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000" tabRatio="672" firstSheet="3" activeTab="4"/>
  </bookViews>
  <sheets>
    <sheet name="К6" sheetId="1" state="hidden" r:id="rId1"/>
    <sheet name="Лист1" sheetId="2" state="hidden" r:id="rId2"/>
    <sheet name="Итог Октябрь" sheetId="3" state="hidden" r:id="rId3"/>
    <sheet name="Апрель 2022" sheetId="4" r:id="rId4"/>
    <sheet name="Итог Апрель 2022" sheetId="5" r:id="rId5"/>
  </sheets>
  <externalReferences>
    <externalReference r:id="rId8"/>
  </externalReferences>
  <definedNames>
    <definedName name="_xlnm._FilterDatabase" localSheetId="3" hidden="1">'Апрель 2022'!$A$3:$N$76</definedName>
    <definedName name="_xlnm._FilterDatabase" localSheetId="4" hidden="1">'Итог Апрель 2022'!$A$3:$N$76</definedName>
    <definedName name="_xlnm._FilterDatabase" localSheetId="2" hidden="1">'Итог Октябрь'!$A$4:$R$72</definedName>
    <definedName name="_xlnm._FilterDatabase" localSheetId="0" hidden="1">'К6'!$A$4:$I$68</definedName>
  </definedNames>
  <calcPr fullCalcOnLoad="1"/>
</workbook>
</file>

<file path=xl/sharedStrings.xml><?xml version="1.0" encoding="utf-8"?>
<sst xmlns="http://schemas.openxmlformats.org/spreadsheetml/2006/main" count="375" uniqueCount="135">
  <si>
    <t xml:space="preserve">№ </t>
  </si>
  <si>
    <t>в рейтинге</t>
  </si>
  <si>
    <t>ХМАО-ЮГРА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</si>
  <si>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</si>
  <si>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</si>
  <si>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</si>
  <si>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</si>
  <si>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</si>
  <si>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</si>
  <si>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</si>
  <si>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</si>
  <si>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</si>
  <si>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</si>
  <si>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</si>
  <si>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</t>
  </si>
  <si>
    <t>ИТОГ</t>
  </si>
  <si>
    <t>К1 - Динамика роста численности членов организации (юридических лиц).</t>
  </si>
  <si>
    <t>К2 - Создание первичных отделений РО.</t>
  </si>
  <si>
    <t>К3 - Динамика роста численности членов организации (физических лиц).</t>
  </si>
  <si>
    <t xml:space="preserve">К4 - Участие РО в общественной жизни субъекта РФ </t>
  </si>
  <si>
    <t xml:space="preserve">К5 - Взаимодействие с органами государственной власти субъектов РФ </t>
  </si>
  <si>
    <t>и органов местного самоуправления, а  также с общественными и другими объединениями.</t>
  </si>
  <si>
    <t>К6 - Информационное обеспечение деятельности РО.</t>
  </si>
  <si>
    <t>К7 - Открытие офиса РО.</t>
  </si>
  <si>
    <t>законодательством РФ в территориальные органы Росрегистрации (ФРС) и налоговые органы.</t>
  </si>
  <si>
    <t>региональные отделения 1й группы по потенциалу развития</t>
  </si>
  <si>
    <t>региональные отделения 2й группы по потенциалу развития</t>
  </si>
  <si>
    <t>региональные отделения 3й группы по потенциалу развития</t>
  </si>
  <si>
    <t>региональные отделения 4й группы по потенциалу развития</t>
  </si>
  <si>
    <t>региональные отделения 5й группы по потенциалу развития</t>
  </si>
  <si>
    <t xml:space="preserve">Самарское </t>
  </si>
  <si>
    <t xml:space="preserve">Хабаровское </t>
  </si>
  <si>
    <t xml:space="preserve">Смоленское </t>
  </si>
  <si>
    <t xml:space="preserve">Бурятское </t>
  </si>
  <si>
    <t xml:space="preserve">Калининградское </t>
  </si>
  <si>
    <t xml:space="preserve">Приморское </t>
  </si>
  <si>
    <t xml:space="preserve">Архангельское </t>
  </si>
  <si>
    <t xml:space="preserve">Брянское </t>
  </si>
  <si>
    <t xml:space="preserve">Курганское </t>
  </si>
  <si>
    <t xml:space="preserve">Чувашское </t>
  </si>
  <si>
    <t xml:space="preserve">Пермское </t>
  </si>
  <si>
    <t xml:space="preserve">Челябинское </t>
  </si>
  <si>
    <t xml:space="preserve">Красноярское </t>
  </si>
  <si>
    <t xml:space="preserve">Тульское </t>
  </si>
  <si>
    <t xml:space="preserve">Башкортостанское </t>
  </si>
  <si>
    <t xml:space="preserve">Мурманское </t>
  </si>
  <si>
    <t xml:space="preserve">Чеченское </t>
  </si>
  <si>
    <t xml:space="preserve">Краснодарское </t>
  </si>
  <si>
    <t xml:space="preserve">Амурское </t>
  </si>
  <si>
    <t xml:space="preserve">Мордовское </t>
  </si>
  <si>
    <t xml:space="preserve">Марийское </t>
  </si>
  <si>
    <t xml:space="preserve">Ростовское </t>
  </si>
  <si>
    <t>Санкт-Петербургское</t>
  </si>
  <si>
    <t>Адыгейское</t>
  </si>
  <si>
    <t xml:space="preserve">Рязанское </t>
  </si>
  <si>
    <t xml:space="preserve">Курское </t>
  </si>
  <si>
    <t xml:space="preserve">Калужское </t>
  </si>
  <si>
    <t xml:space="preserve">Костромское </t>
  </si>
  <si>
    <t xml:space="preserve">Липецкое </t>
  </si>
  <si>
    <t xml:space="preserve">Воронежское </t>
  </si>
  <si>
    <t xml:space="preserve">Ленинградское </t>
  </si>
  <si>
    <t>Сахалинское</t>
  </si>
  <si>
    <t xml:space="preserve">Карельское </t>
  </si>
  <si>
    <t>Кировское</t>
  </si>
  <si>
    <t xml:space="preserve">Новгородское </t>
  </si>
  <si>
    <t>Дагестанское</t>
  </si>
  <si>
    <t>Тверское</t>
  </si>
  <si>
    <t xml:space="preserve">Саратовское </t>
  </si>
  <si>
    <t xml:space="preserve">Хакасское </t>
  </si>
  <si>
    <t>Примечание:</t>
  </si>
  <si>
    <t>Региональное</t>
  </si>
  <si>
    <t>отделение</t>
  </si>
  <si>
    <t>Удмуртское</t>
  </si>
  <si>
    <t xml:space="preserve">Волгоградское </t>
  </si>
  <si>
    <t xml:space="preserve">Московское </t>
  </si>
  <si>
    <t xml:space="preserve">Новосибирское </t>
  </si>
  <si>
    <t xml:space="preserve">Свердловское </t>
  </si>
  <si>
    <t xml:space="preserve">Алтайское </t>
  </si>
  <si>
    <t xml:space="preserve">Татарстанское </t>
  </si>
  <si>
    <t xml:space="preserve">Омское </t>
  </si>
  <si>
    <t xml:space="preserve">Тамбовское </t>
  </si>
  <si>
    <t xml:space="preserve">Оренбургское </t>
  </si>
  <si>
    <t xml:space="preserve">Владимирское </t>
  </si>
  <si>
    <t xml:space="preserve">Тюменское </t>
  </si>
  <si>
    <t xml:space="preserve">Орловское </t>
  </si>
  <si>
    <t xml:space="preserve">Пензенское </t>
  </si>
  <si>
    <t xml:space="preserve">Ярославское </t>
  </si>
  <si>
    <t xml:space="preserve">Астраханское </t>
  </si>
  <si>
    <t xml:space="preserve">Ульяновское </t>
  </si>
  <si>
    <t xml:space="preserve">Нижегородское </t>
  </si>
  <si>
    <t xml:space="preserve">Псковское </t>
  </si>
  <si>
    <t xml:space="preserve">Ивановское </t>
  </si>
  <si>
    <t xml:space="preserve">Иркутское </t>
  </si>
  <si>
    <t xml:space="preserve">Томское </t>
  </si>
  <si>
    <t xml:space="preserve">Ставропольское </t>
  </si>
  <si>
    <t>Московское обл.</t>
  </si>
  <si>
    <t>баннер</t>
  </si>
  <si>
    <t>стенд</t>
  </si>
  <si>
    <t>сми</t>
  </si>
  <si>
    <t>сайт</t>
  </si>
  <si>
    <t>газета</t>
  </si>
  <si>
    <t>Московское областное</t>
  </si>
  <si>
    <t>Региональное отделение</t>
  </si>
  <si>
    <t>К9 - Своевременность представления финансовой и иной отчетности РО, предусмотренной</t>
  </si>
  <si>
    <t>К11 - Реализация работы с молодежью.</t>
  </si>
  <si>
    <t xml:space="preserve">К12 - Участие в международной деятельности. </t>
  </si>
  <si>
    <t>К8 - Своевременность представления отчетов в аппарат Бюро ЦС.</t>
  </si>
  <si>
    <t>К12</t>
  </si>
  <si>
    <t>транспорт</t>
  </si>
  <si>
    <t>К13</t>
  </si>
  <si>
    <t>Коэффициент К6 сохраненные баллы за 2011 год</t>
  </si>
  <si>
    <t xml:space="preserve">Кемеровское </t>
  </si>
  <si>
    <t>К14</t>
  </si>
  <si>
    <t>К13 - Эффективность взаимодействия РО с Региональным координационным советом ОНФ.</t>
  </si>
  <si>
    <t>К15</t>
  </si>
  <si>
    <t>Забайкальское</t>
  </si>
  <si>
    <t>Белгородское</t>
  </si>
  <si>
    <t>К15 - Динамика регистрации членов СМР на портале госуслуг.</t>
  </si>
  <si>
    <t>К14 - Программа добровольного донорства СМР.</t>
  </si>
  <si>
    <t>К = К1 + К2 + К3 + К4 + К5 + К6 + К7 + К8 + К9 + К10 + К11+К12+К13+К14+К15</t>
  </si>
  <si>
    <t>№</t>
  </si>
  <si>
    <t xml:space="preserve">                                            Коэффициенты эффективности (в баллах)</t>
  </si>
  <si>
    <t>Кабардино-Балкарское</t>
  </si>
  <si>
    <t xml:space="preserve">К10 - Работа РО, направленная на сохранение в Организации предприятий - </t>
  </si>
  <si>
    <t>членов ОООР "Союз машиностроителей России" региона.</t>
  </si>
  <si>
    <t xml:space="preserve">                         Рейтинг эффективности РО "СоюзМаш России" октябрь 2015 год</t>
  </si>
  <si>
    <t>Севастопольское</t>
  </si>
  <si>
    <t>Крымское</t>
  </si>
  <si>
    <t xml:space="preserve">Вологодское </t>
  </si>
  <si>
    <t>Алтайское респуб.</t>
  </si>
  <si>
    <t>Коэффициенты эффективности (в баллах)</t>
  </si>
  <si>
    <t xml:space="preserve">Итог </t>
  </si>
  <si>
    <t>Коми</t>
  </si>
  <si>
    <t xml:space="preserve">                                        Рейтинг эффективности РО "СоюзМаш России" апрель 2022</t>
  </si>
  <si>
    <t xml:space="preserve">                                        Рейтинг эффективности РО "СоюзМаш России" итог апрель 2022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</si>
</sst>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00000"/>
    <numFmt numFmtId="189" formatCode="000000.0"/>
    <numFmt numFmtId="190" formatCode="0.000"/>
    <numFmt numFmtId="191" formatCode="0.0%"/>
    <numFmt numFmtId="192" formatCode="0.000%"/>
    <numFmt numFmtId="193" formatCode="0.0000"/>
    <numFmt numFmtId="194" formatCode="0.00000"/>
    <numFmt numFmtId="195" formatCode="0.0000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19" borderId="11" xfId="56" applyFont="1" applyFill="1" applyBorder="1" applyAlignment="1">
      <alignment horizontal="left" vertical="top" wrapText="1"/>
      <protection/>
    </xf>
    <xf numFmtId="0" fontId="22" fillId="24" borderId="11" xfId="56" applyFont="1" applyFill="1" applyBorder="1" applyAlignment="1">
      <alignment horizontal="left" vertical="top" wrapText="1"/>
      <protection/>
    </xf>
    <xf numFmtId="0" fontId="22" fillId="14" borderId="11" xfId="56" applyFont="1" applyFill="1" applyBorder="1" applyAlignment="1">
      <alignment horizontal="left" vertical="top" wrapText="1"/>
      <protection/>
    </xf>
    <xf numFmtId="0" fontId="22" fillId="25" borderId="11" xfId="56" applyFont="1" applyFill="1" applyBorder="1" applyAlignment="1">
      <alignment horizontal="left" vertical="top" wrapText="1"/>
      <protection/>
    </xf>
    <xf numFmtId="0" fontId="22" fillId="5" borderId="11" xfId="56" applyFont="1" applyFill="1" applyBorder="1" applyAlignment="1">
      <alignment horizontal="left" vertical="top" wrapText="1"/>
      <protection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 shrinkToFit="1"/>
    </xf>
    <xf numFmtId="0" fontId="22" fillId="0" borderId="13" xfId="0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26" borderId="1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19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2" fillId="14" borderId="0" xfId="0" applyFont="1" applyFill="1" applyAlignment="1">
      <alignment horizontal="center"/>
    </xf>
    <xf numFmtId="0" fontId="22" fillId="25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1" fontId="23" fillId="0" borderId="11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23" fillId="0" borderId="14" xfId="0" applyFont="1" applyBorder="1" applyAlignment="1">
      <alignment horizontal="center"/>
    </xf>
    <xf numFmtId="2" fontId="23" fillId="27" borderId="11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8" borderId="11" xfId="56" applyFont="1" applyFill="1" applyBorder="1" applyAlignment="1">
      <alignment horizontal="left" vertical="top" wrapText="1"/>
      <protection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28" borderId="11" xfId="0" applyNumberFormat="1" applyFont="1" applyFill="1" applyBorder="1" applyAlignment="1">
      <alignment horizontal="left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/>
    </xf>
    <xf numFmtId="0" fontId="30" fillId="0" borderId="11" xfId="0" applyNumberFormat="1" applyFont="1" applyBorder="1" applyAlignment="1">
      <alignment horizontal="center"/>
    </xf>
    <xf numFmtId="0" fontId="30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shrinkToFit="1"/>
    </xf>
    <xf numFmtId="0" fontId="22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1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left" vertical="top"/>
    </xf>
    <xf numFmtId="0" fontId="22" fillId="26" borderId="11" xfId="56" applyFont="1" applyFill="1" applyBorder="1" applyAlignment="1">
      <alignment horizontal="left" vertical="top" wrapText="1"/>
      <protection/>
    </xf>
    <xf numFmtId="0" fontId="22" fillId="26" borderId="11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2" fillId="26" borderId="11" xfId="56" applyFont="1" applyFill="1" applyBorder="1" applyAlignment="1">
      <alignment vertical="top" wrapText="1"/>
      <protection/>
    </xf>
    <xf numFmtId="0" fontId="22" fillId="26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25" fillId="0" borderId="11" xfId="0" applyFont="1" applyBorder="1" applyAlignment="1">
      <alignment horizontal="center"/>
    </xf>
    <xf numFmtId="0" fontId="22" fillId="26" borderId="11" xfId="0" applyFont="1" applyFill="1" applyBorder="1" applyAlignment="1">
      <alignment horizontal="center" vertical="top"/>
    </xf>
    <xf numFmtId="0" fontId="0" fillId="26" borderId="11" xfId="0" applyFill="1" applyBorder="1" applyAlignment="1">
      <alignment/>
    </xf>
    <xf numFmtId="0" fontId="0" fillId="0" borderId="0" xfId="0" applyFill="1" applyAlignment="1">
      <alignment/>
    </xf>
    <xf numFmtId="0" fontId="22" fillId="26" borderId="11" xfId="55" applyFont="1" applyFill="1" applyBorder="1" applyAlignment="1">
      <alignment horizontal="center" vertical="top"/>
      <protection/>
    </xf>
    <xf numFmtId="0" fontId="22" fillId="26" borderId="18" xfId="55" applyFont="1" applyFill="1" applyBorder="1" applyAlignment="1">
      <alignment horizontal="center" vertical="top"/>
      <protection/>
    </xf>
    <xf numFmtId="0" fontId="22" fillId="26" borderId="18" xfId="0" applyFont="1" applyFill="1" applyBorder="1" applyAlignment="1">
      <alignment horizontal="center" vertical="top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ovsyannikova\Desktop\&#1054;&#1090;&#1095;&#1077;&#1090;&#1099;\&#1086;&#1090;&#1095;&#1077;&#1090;&#1099;%202022%20&#1075;\&#1040;&#1087;&#1088;&#1077;&#1083;&#1100;!\&#1051;&#1080;&#1089;&#1090;%20Microsoft%20Exce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65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97"/>
  <sheetViews>
    <sheetView zoomScale="120" zoomScaleNormal="120" zoomScalePageLayoutView="0" workbookViewId="0" topLeftCell="A1">
      <selection activeCell="G11" sqref="G11"/>
    </sheetView>
  </sheetViews>
  <sheetFormatPr defaultColWidth="9.00390625" defaultRowHeight="12.75"/>
  <cols>
    <col min="1" max="1" width="10.875" style="0" customWidth="1"/>
    <col min="2" max="2" width="19.375" style="0" customWidth="1"/>
    <col min="3" max="7" width="5.00390625" style="0" customWidth="1"/>
    <col min="8" max="8" width="6.125" style="0" customWidth="1"/>
  </cols>
  <sheetData>
    <row r="1" spans="1:9" ht="17.25" customHeight="1">
      <c r="A1" s="78" t="s">
        <v>110</v>
      </c>
      <c r="B1" s="79"/>
      <c r="C1" s="80"/>
      <c r="D1" s="80"/>
      <c r="E1" s="80"/>
      <c r="F1" s="80"/>
      <c r="G1" s="80"/>
      <c r="H1" s="80"/>
      <c r="I1" s="80"/>
    </row>
    <row r="2" spans="1:12" ht="12.75">
      <c r="A2" s="34" t="s">
        <v>0</v>
      </c>
      <c r="B2" s="15" t="s">
        <v>70</v>
      </c>
      <c r="C2" s="81" t="s">
        <v>8</v>
      </c>
      <c r="D2" s="82"/>
      <c r="E2" s="82"/>
      <c r="F2" s="82"/>
      <c r="G2" s="82"/>
      <c r="H2" s="82"/>
      <c r="I2" s="16" t="s">
        <v>15</v>
      </c>
      <c r="J2" s="3"/>
      <c r="K2" s="4"/>
      <c r="L2" s="4"/>
    </row>
    <row r="3" spans="1:12" ht="12.75">
      <c r="A3" s="17" t="s">
        <v>1</v>
      </c>
      <c r="B3" s="17" t="s">
        <v>71</v>
      </c>
      <c r="C3" s="32" t="s">
        <v>98</v>
      </c>
      <c r="D3" s="32" t="s">
        <v>99</v>
      </c>
      <c r="E3" s="32" t="s">
        <v>100</v>
      </c>
      <c r="F3" s="35" t="s">
        <v>96</v>
      </c>
      <c r="G3" s="35" t="s">
        <v>97</v>
      </c>
      <c r="H3" s="35" t="s">
        <v>108</v>
      </c>
      <c r="I3" s="18" t="s">
        <v>14</v>
      </c>
      <c r="J3" s="5"/>
      <c r="K3" s="6"/>
      <c r="L3" s="6"/>
    </row>
    <row r="4" spans="1:12" ht="6.75" customHeight="1">
      <c r="A4" s="17"/>
      <c r="B4" s="19"/>
      <c r="C4" s="18"/>
      <c r="D4" s="18"/>
      <c r="E4" s="18"/>
      <c r="F4" s="18"/>
      <c r="G4" s="18"/>
      <c r="H4" s="18"/>
      <c r="I4" s="18"/>
      <c r="J4" s="7"/>
      <c r="K4" s="2"/>
      <c r="L4" s="4"/>
    </row>
    <row r="5" spans="1:12" ht="12.75">
      <c r="A5" s="20">
        <v>1</v>
      </c>
      <c r="B5" s="12" t="s">
        <v>35</v>
      </c>
      <c r="C5" s="21">
        <v>30</v>
      </c>
      <c r="D5" s="21">
        <v>200</v>
      </c>
      <c r="E5" s="21">
        <v>75</v>
      </c>
      <c r="F5" s="21"/>
      <c r="G5" s="21"/>
      <c r="H5" s="21"/>
      <c r="I5" s="21">
        <f aca="true" t="shared" si="0" ref="I5:I36">SUM(C5:H5)</f>
        <v>305</v>
      </c>
      <c r="J5" s="8"/>
      <c r="K5" s="2"/>
      <c r="L5" s="4"/>
    </row>
    <row r="6" spans="1:12" ht="12.75">
      <c r="A6" s="20">
        <v>2</v>
      </c>
      <c r="B6" s="10" t="s">
        <v>74</v>
      </c>
      <c r="C6" s="21">
        <v>30</v>
      </c>
      <c r="D6" s="21">
        <v>100</v>
      </c>
      <c r="E6" s="21">
        <v>60</v>
      </c>
      <c r="F6" s="21"/>
      <c r="G6" s="21"/>
      <c r="H6" s="21"/>
      <c r="I6" s="21">
        <f t="shared" si="0"/>
        <v>190</v>
      </c>
      <c r="J6" s="8"/>
      <c r="K6" s="2"/>
      <c r="L6" s="4"/>
    </row>
    <row r="7" spans="1:12" ht="12.75">
      <c r="A7" s="20">
        <v>3</v>
      </c>
      <c r="B7" s="11" t="s">
        <v>82</v>
      </c>
      <c r="C7" s="21">
        <v>30</v>
      </c>
      <c r="D7" s="21">
        <v>100</v>
      </c>
      <c r="E7" s="21">
        <v>15</v>
      </c>
      <c r="F7" s="21"/>
      <c r="G7" s="21"/>
      <c r="H7" s="21"/>
      <c r="I7" s="21">
        <f t="shared" si="0"/>
        <v>145</v>
      </c>
      <c r="J7" s="8"/>
      <c r="K7" s="2"/>
      <c r="L7" s="4"/>
    </row>
    <row r="8" spans="1:12" ht="12.75">
      <c r="A8" s="20">
        <v>4</v>
      </c>
      <c r="B8" s="12" t="s">
        <v>92</v>
      </c>
      <c r="C8" s="21">
        <v>30</v>
      </c>
      <c r="D8" s="21">
        <v>100</v>
      </c>
      <c r="E8" s="21"/>
      <c r="F8" s="21"/>
      <c r="G8" s="21"/>
      <c r="H8" s="21"/>
      <c r="I8" s="21">
        <f t="shared" si="0"/>
        <v>130</v>
      </c>
      <c r="J8" s="8"/>
      <c r="K8" s="2"/>
      <c r="L8" s="4"/>
    </row>
    <row r="9" spans="1:12" ht="12.75">
      <c r="A9" s="20">
        <v>5</v>
      </c>
      <c r="B9" s="13" t="s">
        <v>34</v>
      </c>
      <c r="C9" s="21">
        <v>30</v>
      </c>
      <c r="D9" s="21">
        <v>100</v>
      </c>
      <c r="E9" s="21"/>
      <c r="F9" s="21"/>
      <c r="G9" s="21"/>
      <c r="H9" s="21"/>
      <c r="I9" s="21">
        <f t="shared" si="0"/>
        <v>130</v>
      </c>
      <c r="J9" s="8"/>
      <c r="K9" s="2"/>
      <c r="L9" s="4"/>
    </row>
    <row r="10" spans="1:12" ht="12.75">
      <c r="A10" s="20">
        <v>6</v>
      </c>
      <c r="B10" s="10" t="s">
        <v>52</v>
      </c>
      <c r="C10" s="21">
        <v>30</v>
      </c>
      <c r="D10" s="21">
        <v>100</v>
      </c>
      <c r="E10" s="21"/>
      <c r="F10" s="21"/>
      <c r="G10" s="21"/>
      <c r="H10" s="21"/>
      <c r="I10" s="22">
        <f t="shared" si="0"/>
        <v>130</v>
      </c>
      <c r="J10" s="8"/>
      <c r="K10" s="2"/>
      <c r="L10" s="4"/>
    </row>
    <row r="11" spans="1:12" ht="12.75">
      <c r="A11" s="20">
        <v>7</v>
      </c>
      <c r="B11" s="10" t="s">
        <v>72</v>
      </c>
      <c r="C11" s="21">
        <v>30</v>
      </c>
      <c r="D11" s="21">
        <v>100</v>
      </c>
      <c r="E11" s="21"/>
      <c r="F11" s="21"/>
      <c r="G11" s="21"/>
      <c r="H11" s="21"/>
      <c r="I11" s="21">
        <f t="shared" si="0"/>
        <v>130</v>
      </c>
      <c r="J11" s="8"/>
      <c r="K11" s="2"/>
      <c r="L11" s="4"/>
    </row>
    <row r="12" spans="1:12" ht="12.75">
      <c r="A12" s="20">
        <v>8</v>
      </c>
      <c r="B12" s="12" t="s">
        <v>85</v>
      </c>
      <c r="C12" s="21"/>
      <c r="D12" s="21">
        <v>100</v>
      </c>
      <c r="E12" s="21"/>
      <c r="F12" s="21"/>
      <c r="G12" s="21"/>
      <c r="H12" s="21"/>
      <c r="I12" s="21">
        <f t="shared" si="0"/>
        <v>100</v>
      </c>
      <c r="J12" s="8"/>
      <c r="K12" s="2"/>
      <c r="L12" s="4"/>
    </row>
    <row r="13" spans="1:12" ht="12.75">
      <c r="A13" s="20">
        <v>9</v>
      </c>
      <c r="B13" s="11" t="s">
        <v>60</v>
      </c>
      <c r="C13" s="21"/>
      <c r="D13" s="21"/>
      <c r="E13" s="21">
        <v>60</v>
      </c>
      <c r="F13" s="21"/>
      <c r="G13" s="21"/>
      <c r="H13" s="21"/>
      <c r="I13" s="21">
        <f t="shared" si="0"/>
        <v>60</v>
      </c>
      <c r="J13" s="8"/>
      <c r="K13" s="2"/>
      <c r="L13" s="4"/>
    </row>
    <row r="14" spans="1:12" ht="12.75">
      <c r="A14" s="20">
        <v>10</v>
      </c>
      <c r="B14" s="13" t="s">
        <v>45</v>
      </c>
      <c r="C14" s="21">
        <v>30</v>
      </c>
      <c r="D14" s="21"/>
      <c r="E14" s="21">
        <v>30</v>
      </c>
      <c r="F14" s="21"/>
      <c r="G14" s="21"/>
      <c r="H14" s="21"/>
      <c r="I14" s="21">
        <f t="shared" si="0"/>
        <v>60</v>
      </c>
      <c r="J14" s="8"/>
      <c r="K14" s="2"/>
      <c r="L14" s="4"/>
    </row>
    <row r="15" spans="1:12" ht="12.75">
      <c r="A15" s="20">
        <v>11</v>
      </c>
      <c r="B15" s="10" t="s">
        <v>41</v>
      </c>
      <c r="C15" s="21">
        <v>30</v>
      </c>
      <c r="D15" s="21"/>
      <c r="E15" s="21">
        <v>15</v>
      </c>
      <c r="F15" s="21"/>
      <c r="G15" s="21"/>
      <c r="H15" s="21"/>
      <c r="I15" s="22">
        <f t="shared" si="0"/>
        <v>45</v>
      </c>
      <c r="J15" s="8"/>
      <c r="K15" s="2"/>
      <c r="L15" s="4"/>
    </row>
    <row r="16" spans="1:12" ht="12.75">
      <c r="A16" s="20">
        <v>12</v>
      </c>
      <c r="B16" s="12" t="s">
        <v>77</v>
      </c>
      <c r="C16" s="21">
        <v>30</v>
      </c>
      <c r="D16" s="21"/>
      <c r="E16" s="21"/>
      <c r="F16" s="21"/>
      <c r="G16" s="21"/>
      <c r="H16" s="21"/>
      <c r="I16" s="22">
        <f t="shared" si="0"/>
        <v>30</v>
      </c>
      <c r="J16" s="8"/>
      <c r="K16" s="2"/>
      <c r="L16" s="4"/>
    </row>
    <row r="17" spans="1:12" ht="12.75">
      <c r="A17" s="20">
        <v>13</v>
      </c>
      <c r="B17" s="12" t="s">
        <v>36</v>
      </c>
      <c r="C17" s="21">
        <v>30</v>
      </c>
      <c r="D17" s="21"/>
      <c r="E17" s="21"/>
      <c r="F17" s="21"/>
      <c r="G17" s="21"/>
      <c r="H17" s="21"/>
      <c r="I17" s="21">
        <f t="shared" si="0"/>
        <v>30</v>
      </c>
      <c r="J17" s="8"/>
      <c r="K17" s="2"/>
      <c r="L17" s="4"/>
    </row>
    <row r="18" spans="1:12" ht="12.75">
      <c r="A18" s="20">
        <v>14</v>
      </c>
      <c r="B18" s="13" t="s">
        <v>62</v>
      </c>
      <c r="C18" s="21">
        <v>30</v>
      </c>
      <c r="D18" s="21"/>
      <c r="E18" s="21"/>
      <c r="F18" s="21"/>
      <c r="G18" s="21"/>
      <c r="H18" s="21"/>
      <c r="I18" s="21">
        <f t="shared" si="0"/>
        <v>30</v>
      </c>
      <c r="J18" s="8"/>
      <c r="K18" s="2"/>
      <c r="L18" s="4"/>
    </row>
    <row r="19" spans="1:12" ht="12.75">
      <c r="A19" s="20">
        <v>15</v>
      </c>
      <c r="B19" s="10" t="s">
        <v>42</v>
      </c>
      <c r="C19" s="21">
        <v>30</v>
      </c>
      <c r="D19" s="21"/>
      <c r="E19" s="21"/>
      <c r="F19" s="21"/>
      <c r="G19" s="21"/>
      <c r="H19" s="21"/>
      <c r="I19" s="22">
        <f t="shared" si="0"/>
        <v>30</v>
      </c>
      <c r="J19" s="8"/>
      <c r="K19" s="2"/>
      <c r="L19" s="4"/>
    </row>
    <row r="20" spans="1:12" ht="12.75">
      <c r="A20" s="20">
        <v>16</v>
      </c>
      <c r="B20" s="11" t="s">
        <v>38</v>
      </c>
      <c r="C20" s="21">
        <v>30</v>
      </c>
      <c r="D20" s="21"/>
      <c r="E20" s="21"/>
      <c r="F20" s="21"/>
      <c r="G20" s="21"/>
      <c r="H20" s="21"/>
      <c r="I20" s="21">
        <f t="shared" si="0"/>
        <v>30</v>
      </c>
      <c r="J20" s="8"/>
      <c r="K20" s="2"/>
      <c r="L20" s="4"/>
    </row>
    <row r="21" spans="1:12" ht="12.75">
      <c r="A21" s="20">
        <v>17</v>
      </c>
      <c r="B21" s="10" t="s">
        <v>95</v>
      </c>
      <c r="C21" s="21"/>
      <c r="D21" s="21">
        <v>30</v>
      </c>
      <c r="E21" s="21"/>
      <c r="F21" s="21"/>
      <c r="G21" s="21"/>
      <c r="H21" s="21"/>
      <c r="I21" s="21">
        <f t="shared" si="0"/>
        <v>30</v>
      </c>
      <c r="J21" s="8"/>
      <c r="K21" s="2"/>
      <c r="L21" s="4"/>
    </row>
    <row r="22" spans="1:12" ht="12.75">
      <c r="A22" s="20">
        <v>18</v>
      </c>
      <c r="B22" s="13" t="s">
        <v>81</v>
      </c>
      <c r="C22" s="21">
        <v>30</v>
      </c>
      <c r="D22" s="21"/>
      <c r="E22" s="21"/>
      <c r="F22" s="21"/>
      <c r="G22" s="21"/>
      <c r="H22" s="21"/>
      <c r="I22" s="21">
        <f t="shared" si="0"/>
        <v>30</v>
      </c>
      <c r="J22" s="8"/>
      <c r="K22" s="2"/>
      <c r="L22" s="4"/>
    </row>
    <row r="23" spans="1:12" ht="12.75">
      <c r="A23" s="20">
        <v>19</v>
      </c>
      <c r="B23" s="10" t="s">
        <v>30</v>
      </c>
      <c r="C23" s="21">
        <v>30</v>
      </c>
      <c r="D23" s="21"/>
      <c r="E23" s="21"/>
      <c r="F23" s="21"/>
      <c r="G23" s="21"/>
      <c r="H23" s="21"/>
      <c r="I23" s="21">
        <f t="shared" si="0"/>
        <v>30</v>
      </c>
      <c r="J23" s="8"/>
      <c r="K23" s="2"/>
      <c r="L23" s="4"/>
    </row>
    <row r="24" spans="1:12" ht="12.75">
      <c r="A24" s="20">
        <v>20</v>
      </c>
      <c r="B24" s="10" t="s">
        <v>76</v>
      </c>
      <c r="C24" s="21">
        <v>30</v>
      </c>
      <c r="D24" s="21"/>
      <c r="E24" s="21"/>
      <c r="F24" s="21"/>
      <c r="G24" s="21"/>
      <c r="H24" s="21"/>
      <c r="I24" s="21">
        <f t="shared" si="0"/>
        <v>30</v>
      </c>
      <c r="J24" s="8"/>
      <c r="K24" s="2"/>
      <c r="L24" s="4"/>
    </row>
    <row r="25" spans="1:12" ht="12.75">
      <c r="A25" s="20">
        <v>21</v>
      </c>
      <c r="B25" s="12" t="s">
        <v>43</v>
      </c>
      <c r="C25" s="21">
        <v>30</v>
      </c>
      <c r="D25" s="21"/>
      <c r="E25" s="21"/>
      <c r="F25" s="21"/>
      <c r="G25" s="21"/>
      <c r="H25" s="21"/>
      <c r="I25" s="21">
        <f t="shared" si="0"/>
        <v>30</v>
      </c>
      <c r="J25" s="8"/>
      <c r="K25" s="2"/>
      <c r="L25" s="4"/>
    </row>
    <row r="26" spans="1:12" ht="12.75">
      <c r="A26" s="20">
        <v>22</v>
      </c>
      <c r="B26" s="11" t="s">
        <v>31</v>
      </c>
      <c r="C26" s="21">
        <v>30</v>
      </c>
      <c r="D26" s="21"/>
      <c r="E26" s="21"/>
      <c r="F26" s="21"/>
      <c r="G26" s="21"/>
      <c r="H26" s="21"/>
      <c r="I26" s="21">
        <f t="shared" si="0"/>
        <v>30</v>
      </c>
      <c r="J26" s="8"/>
      <c r="K26" s="2"/>
      <c r="L26" s="4"/>
    </row>
    <row r="27" spans="1:12" ht="12.75">
      <c r="A27" s="20">
        <v>23</v>
      </c>
      <c r="B27" s="10" t="s">
        <v>39</v>
      </c>
      <c r="C27" s="21">
        <v>30</v>
      </c>
      <c r="D27" s="21"/>
      <c r="E27" s="21"/>
      <c r="F27" s="21"/>
      <c r="G27" s="21"/>
      <c r="H27" s="22"/>
      <c r="I27" s="22">
        <f t="shared" si="0"/>
        <v>30</v>
      </c>
      <c r="J27" s="8"/>
      <c r="K27" s="2"/>
      <c r="L27" s="4"/>
    </row>
    <row r="28" spans="1:12" ht="12.75">
      <c r="A28" s="20">
        <v>24</v>
      </c>
      <c r="B28" s="14" t="s">
        <v>53</v>
      </c>
      <c r="C28" s="21"/>
      <c r="D28" s="21"/>
      <c r="E28" s="21"/>
      <c r="F28" s="21"/>
      <c r="G28" s="21"/>
      <c r="H28" s="21"/>
      <c r="I28" s="21">
        <f t="shared" si="0"/>
        <v>0</v>
      </c>
      <c r="J28" s="8"/>
      <c r="K28" s="2"/>
      <c r="L28" s="4"/>
    </row>
    <row r="29" spans="1:12" ht="12.75">
      <c r="A29" s="20">
        <v>25</v>
      </c>
      <c r="B29" s="14" t="s">
        <v>48</v>
      </c>
      <c r="C29" s="21"/>
      <c r="D29" s="21"/>
      <c r="E29" s="21"/>
      <c r="F29" s="21"/>
      <c r="G29" s="21"/>
      <c r="H29" s="21"/>
      <c r="I29" s="22">
        <f t="shared" si="0"/>
        <v>0</v>
      </c>
      <c r="J29" s="8"/>
      <c r="K29" s="2"/>
      <c r="L29" s="4"/>
    </row>
    <row r="30" spans="1:12" ht="12.75">
      <c r="A30" s="20">
        <v>26</v>
      </c>
      <c r="B30" s="13" t="s">
        <v>87</v>
      </c>
      <c r="C30" s="21"/>
      <c r="D30" s="21"/>
      <c r="E30" s="21"/>
      <c r="F30" s="21"/>
      <c r="G30" s="21"/>
      <c r="H30" s="21"/>
      <c r="I30" s="21">
        <f t="shared" si="0"/>
        <v>0</v>
      </c>
      <c r="J30" s="8"/>
      <c r="K30" s="2"/>
      <c r="L30" s="4"/>
    </row>
    <row r="31" spans="1:12" ht="12.75">
      <c r="A31" s="20">
        <v>27</v>
      </c>
      <c r="B31" s="11" t="s">
        <v>44</v>
      </c>
      <c r="C31" s="21"/>
      <c r="D31" s="21"/>
      <c r="E31" s="21"/>
      <c r="F31" s="21"/>
      <c r="G31" s="21"/>
      <c r="H31" s="21"/>
      <c r="I31" s="21">
        <f t="shared" si="0"/>
        <v>0</v>
      </c>
      <c r="J31" s="8"/>
      <c r="K31" s="2"/>
      <c r="L31" s="4"/>
    </row>
    <row r="32" spans="1:12" ht="12.75">
      <c r="A32" s="20">
        <v>28</v>
      </c>
      <c r="B32" s="11" t="s">
        <v>37</v>
      </c>
      <c r="C32" s="21"/>
      <c r="D32" s="21"/>
      <c r="E32" s="21"/>
      <c r="F32" s="21"/>
      <c r="G32" s="21"/>
      <c r="H32" s="21"/>
      <c r="I32" s="21">
        <f t="shared" si="0"/>
        <v>0</v>
      </c>
      <c r="J32" s="8"/>
      <c r="K32" s="9"/>
      <c r="L32" s="4"/>
    </row>
    <row r="33" spans="1:12" ht="12.75">
      <c r="A33" s="20">
        <v>29</v>
      </c>
      <c r="B33" s="12" t="s">
        <v>33</v>
      </c>
      <c r="C33" s="21"/>
      <c r="D33" s="21"/>
      <c r="E33" s="21"/>
      <c r="F33" s="21"/>
      <c r="G33" s="21"/>
      <c r="H33" s="21"/>
      <c r="I33" s="21">
        <f t="shared" si="0"/>
        <v>0</v>
      </c>
      <c r="J33" s="8"/>
      <c r="K33" s="2"/>
      <c r="L33" s="4"/>
    </row>
    <row r="34" spans="1:12" ht="12.75">
      <c r="A34" s="20">
        <v>30</v>
      </c>
      <c r="B34" s="13" t="s">
        <v>73</v>
      </c>
      <c r="C34" s="21"/>
      <c r="D34" s="21"/>
      <c r="E34" s="21"/>
      <c r="F34" s="21"/>
      <c r="G34" s="21"/>
      <c r="H34" s="21"/>
      <c r="I34" s="22">
        <f t="shared" si="0"/>
        <v>0</v>
      </c>
      <c r="J34" s="8"/>
      <c r="K34" s="2"/>
      <c r="L34" s="4"/>
    </row>
    <row r="35" spans="1:12" ht="12.75">
      <c r="A35" s="20">
        <v>31</v>
      </c>
      <c r="B35" s="11" t="s">
        <v>59</v>
      </c>
      <c r="C35" s="21"/>
      <c r="D35" s="21"/>
      <c r="E35" s="21"/>
      <c r="F35" s="21"/>
      <c r="G35" s="21"/>
      <c r="H35" s="21"/>
      <c r="I35" s="21">
        <f t="shared" si="0"/>
        <v>0</v>
      </c>
      <c r="J35" s="8"/>
      <c r="K35" s="2"/>
      <c r="L35" s="4"/>
    </row>
    <row r="36" spans="1:12" ht="12.75">
      <c r="A36" s="20">
        <v>32</v>
      </c>
      <c r="B36" s="12" t="s">
        <v>65</v>
      </c>
      <c r="C36" s="21"/>
      <c r="D36" s="21"/>
      <c r="E36" s="21"/>
      <c r="F36" s="21"/>
      <c r="G36" s="21"/>
      <c r="H36" s="21"/>
      <c r="I36" s="21">
        <f t="shared" si="0"/>
        <v>0</v>
      </c>
      <c r="J36" s="8"/>
      <c r="K36" s="2"/>
      <c r="L36" s="4"/>
    </row>
    <row r="37" spans="1:12" ht="12.75">
      <c r="A37" s="20">
        <v>33</v>
      </c>
      <c r="B37" s="12" t="s">
        <v>91</v>
      </c>
      <c r="C37" s="21"/>
      <c r="D37" s="21"/>
      <c r="E37" s="21"/>
      <c r="F37" s="21"/>
      <c r="G37" s="21"/>
      <c r="H37" s="21"/>
      <c r="I37" s="21">
        <f aca="true" t="shared" si="1" ref="I37:I68">SUM(C37:H37)</f>
        <v>0</v>
      </c>
      <c r="J37" s="8"/>
      <c r="K37" s="2"/>
      <c r="L37" s="4"/>
    </row>
    <row r="38" spans="1:12" ht="12.75">
      <c r="A38" s="20">
        <v>34</v>
      </c>
      <c r="B38" s="12" t="s">
        <v>56</v>
      </c>
      <c r="C38" s="21"/>
      <c r="D38" s="21"/>
      <c r="E38" s="21"/>
      <c r="F38" s="21"/>
      <c r="G38" s="21"/>
      <c r="H38" s="21"/>
      <c r="I38" s="21">
        <f t="shared" si="1"/>
        <v>0</v>
      </c>
      <c r="J38" s="8"/>
      <c r="K38" s="2"/>
      <c r="L38" s="4"/>
    </row>
    <row r="39" spans="1:12" ht="12.75">
      <c r="A39" s="20">
        <v>35</v>
      </c>
      <c r="B39" s="11" t="s">
        <v>63</v>
      </c>
      <c r="C39" s="21"/>
      <c r="D39" s="21"/>
      <c r="E39" s="21"/>
      <c r="F39" s="21"/>
      <c r="G39" s="21"/>
      <c r="H39" s="21"/>
      <c r="I39" s="21">
        <f t="shared" si="1"/>
        <v>0</v>
      </c>
      <c r="J39" s="8"/>
      <c r="K39" s="2"/>
      <c r="L39" s="4"/>
    </row>
    <row r="40" spans="1:12" ht="12.75">
      <c r="A40" s="20">
        <v>36</v>
      </c>
      <c r="B40" s="13" t="s">
        <v>57</v>
      </c>
      <c r="C40" s="21"/>
      <c r="D40" s="21"/>
      <c r="E40" s="21"/>
      <c r="F40" s="21"/>
      <c r="G40" s="21"/>
      <c r="H40" s="21"/>
      <c r="I40" s="21">
        <f t="shared" si="1"/>
        <v>0</v>
      </c>
      <c r="J40" s="8"/>
      <c r="K40" s="2"/>
      <c r="L40" s="4"/>
    </row>
    <row r="41" spans="1:12" ht="12.75">
      <c r="A41" s="20">
        <v>37</v>
      </c>
      <c r="B41" s="13" t="s">
        <v>47</v>
      </c>
      <c r="C41" s="21"/>
      <c r="D41" s="21"/>
      <c r="E41" s="21"/>
      <c r="F41" s="21"/>
      <c r="G41" s="21"/>
      <c r="H41" s="21"/>
      <c r="I41" s="21">
        <f t="shared" si="1"/>
        <v>0</v>
      </c>
      <c r="J41" s="8"/>
      <c r="K41" s="2"/>
      <c r="L41" s="4"/>
    </row>
    <row r="42" spans="1:12" ht="12.75">
      <c r="A42" s="20">
        <v>38</v>
      </c>
      <c r="B42" s="13" t="s">
        <v>55</v>
      </c>
      <c r="C42" s="21"/>
      <c r="D42" s="21"/>
      <c r="E42" s="23"/>
      <c r="F42" s="21"/>
      <c r="G42" s="21"/>
      <c r="H42" s="21"/>
      <c r="I42" s="21">
        <f t="shared" si="1"/>
        <v>0</v>
      </c>
      <c r="J42" s="8"/>
      <c r="K42" s="2"/>
      <c r="L42" s="4"/>
    </row>
    <row r="43" spans="1:12" ht="12.75">
      <c r="A43" s="20">
        <v>39</v>
      </c>
      <c r="B43" s="13" t="s">
        <v>58</v>
      </c>
      <c r="C43" s="21"/>
      <c r="D43" s="21"/>
      <c r="E43" s="21"/>
      <c r="F43" s="21"/>
      <c r="G43" s="21"/>
      <c r="H43" s="21"/>
      <c r="I43" s="21">
        <f t="shared" si="1"/>
        <v>0</v>
      </c>
      <c r="J43" s="8"/>
      <c r="K43" s="2"/>
      <c r="L43" s="4"/>
    </row>
    <row r="44" spans="1:12" ht="12.75">
      <c r="A44" s="20">
        <v>40</v>
      </c>
      <c r="B44" s="13" t="s">
        <v>50</v>
      </c>
      <c r="C44" s="21"/>
      <c r="D44" s="21"/>
      <c r="E44" s="21"/>
      <c r="F44" s="21"/>
      <c r="G44" s="21"/>
      <c r="H44" s="21"/>
      <c r="I44" s="21">
        <f t="shared" si="1"/>
        <v>0</v>
      </c>
      <c r="J44" s="8"/>
      <c r="K44" s="2"/>
      <c r="L44" s="4"/>
    </row>
    <row r="45" spans="1:12" ht="12.75">
      <c r="A45" s="20">
        <v>41</v>
      </c>
      <c r="B45" s="12" t="s">
        <v>49</v>
      </c>
      <c r="C45" s="21"/>
      <c r="D45" s="21"/>
      <c r="E45" s="21"/>
      <c r="F45" s="21"/>
      <c r="G45" s="21"/>
      <c r="H45" s="21"/>
      <c r="I45" s="21">
        <f t="shared" si="1"/>
        <v>0</v>
      </c>
      <c r="J45" s="8"/>
      <c r="K45" s="2"/>
      <c r="L45" s="4"/>
    </row>
    <row r="46" spans="1:12" ht="12.75">
      <c r="A46" s="20">
        <v>42</v>
      </c>
      <c r="B46" s="10" t="s">
        <v>89</v>
      </c>
      <c r="C46" s="21"/>
      <c r="D46" s="21"/>
      <c r="E46" s="21"/>
      <c r="F46" s="21"/>
      <c r="G46" s="21"/>
      <c r="H46" s="21"/>
      <c r="I46" s="21">
        <f t="shared" si="1"/>
        <v>0</v>
      </c>
      <c r="J46" s="8"/>
      <c r="K46" s="2"/>
      <c r="L46" s="4"/>
    </row>
    <row r="47" spans="1:12" ht="12.75">
      <c r="A47" s="20">
        <v>43</v>
      </c>
      <c r="B47" s="13" t="s">
        <v>64</v>
      </c>
      <c r="C47" s="21"/>
      <c r="D47" s="21"/>
      <c r="E47" s="21"/>
      <c r="F47" s="21"/>
      <c r="G47" s="21"/>
      <c r="H47" s="21"/>
      <c r="I47" s="21">
        <f t="shared" si="1"/>
        <v>0</v>
      </c>
      <c r="J47" s="8"/>
      <c r="K47" s="2"/>
      <c r="L47" s="4"/>
    </row>
    <row r="48" spans="1:12" ht="12.75">
      <c r="A48" s="20">
        <v>44</v>
      </c>
      <c r="B48" s="10" t="s">
        <v>75</v>
      </c>
      <c r="C48" s="21"/>
      <c r="D48" s="21"/>
      <c r="E48" s="21"/>
      <c r="F48" s="21"/>
      <c r="G48" s="21"/>
      <c r="H48" s="21"/>
      <c r="I48" s="21">
        <f t="shared" si="1"/>
        <v>0</v>
      </c>
      <c r="J48" s="8"/>
      <c r="K48" s="2"/>
      <c r="L48" s="4"/>
    </row>
    <row r="49" spans="1:12" ht="12.75">
      <c r="A49" s="20">
        <v>45</v>
      </c>
      <c r="B49" s="13" t="s">
        <v>79</v>
      </c>
      <c r="C49" s="21"/>
      <c r="D49" s="21"/>
      <c r="E49" s="21"/>
      <c r="F49" s="21"/>
      <c r="G49" s="21"/>
      <c r="H49" s="21"/>
      <c r="I49" s="21">
        <f t="shared" si="1"/>
        <v>0</v>
      </c>
      <c r="J49" s="8"/>
      <c r="K49" s="2"/>
      <c r="L49" s="4"/>
    </row>
    <row r="50" spans="1:12" ht="12.75">
      <c r="A50" s="20">
        <v>46</v>
      </c>
      <c r="B50" s="13" t="s">
        <v>84</v>
      </c>
      <c r="C50" s="21"/>
      <c r="D50" s="21"/>
      <c r="E50" s="21"/>
      <c r="F50" s="21"/>
      <c r="G50" s="21"/>
      <c r="H50" s="21"/>
      <c r="I50" s="21">
        <f t="shared" si="1"/>
        <v>0</v>
      </c>
      <c r="J50" s="8"/>
      <c r="K50" s="2"/>
      <c r="L50" s="4"/>
    </row>
    <row r="51" spans="1:12" ht="12.75">
      <c r="A51" s="20">
        <v>47</v>
      </c>
      <c r="B51" s="11" t="s">
        <v>40</v>
      </c>
      <c r="C51" s="21"/>
      <c r="D51" s="21"/>
      <c r="E51" s="21"/>
      <c r="F51" s="21"/>
      <c r="G51" s="21"/>
      <c r="H51" s="21"/>
      <c r="I51" s="22">
        <f t="shared" si="1"/>
        <v>0</v>
      </c>
      <c r="J51" s="8"/>
      <c r="K51" s="2"/>
      <c r="L51" s="4"/>
    </row>
    <row r="52" spans="1:12" ht="12.75">
      <c r="A52" s="20">
        <v>48</v>
      </c>
      <c r="B52" s="13" t="s">
        <v>90</v>
      </c>
      <c r="C52" s="21"/>
      <c r="D52" s="21"/>
      <c r="E52" s="21"/>
      <c r="F52" s="21"/>
      <c r="G52" s="21"/>
      <c r="H52" s="21"/>
      <c r="I52" s="21">
        <f t="shared" si="1"/>
        <v>0</v>
      </c>
      <c r="J52" s="8"/>
      <c r="K52" s="2"/>
      <c r="L52" s="4"/>
    </row>
    <row r="53" spans="1:12" ht="12.75">
      <c r="A53" s="20">
        <v>49</v>
      </c>
      <c r="B53" s="10" t="s">
        <v>51</v>
      </c>
      <c r="C53" s="21"/>
      <c r="D53" s="21"/>
      <c r="E53" s="21"/>
      <c r="F53" s="21"/>
      <c r="G53" s="21"/>
      <c r="H53" s="21"/>
      <c r="I53" s="21">
        <f t="shared" si="1"/>
        <v>0</v>
      </c>
      <c r="J53" s="8"/>
      <c r="K53" s="2"/>
      <c r="L53" s="4"/>
    </row>
    <row r="54" spans="1:12" ht="12.75">
      <c r="A54" s="20">
        <v>50</v>
      </c>
      <c r="B54" s="12" t="s">
        <v>54</v>
      </c>
      <c r="C54" s="21"/>
      <c r="D54" s="21"/>
      <c r="E54" s="21"/>
      <c r="F54" s="21"/>
      <c r="G54" s="21"/>
      <c r="H54" s="21"/>
      <c r="I54" s="22">
        <f t="shared" si="1"/>
        <v>0</v>
      </c>
      <c r="J54" s="8"/>
      <c r="K54" s="2"/>
      <c r="L54" s="4"/>
    </row>
    <row r="55" spans="1:12" ht="12.75">
      <c r="A55" s="20">
        <v>51</v>
      </c>
      <c r="B55" s="10" t="s">
        <v>67</v>
      </c>
      <c r="C55" s="21"/>
      <c r="D55" s="21"/>
      <c r="E55" s="21"/>
      <c r="F55" s="21"/>
      <c r="G55" s="21"/>
      <c r="H55" s="21"/>
      <c r="I55" s="22">
        <f t="shared" si="1"/>
        <v>0</v>
      </c>
      <c r="J55" s="8"/>
      <c r="K55" s="2"/>
      <c r="L55" s="4"/>
    </row>
    <row r="56" spans="1:12" ht="12.75">
      <c r="A56" s="20">
        <v>52</v>
      </c>
      <c r="B56" s="14" t="s">
        <v>61</v>
      </c>
      <c r="C56" s="21"/>
      <c r="D56" s="21"/>
      <c r="E56" s="21"/>
      <c r="F56" s="21"/>
      <c r="G56" s="21"/>
      <c r="H56" s="21"/>
      <c r="I56" s="21">
        <f t="shared" si="1"/>
        <v>0</v>
      </c>
      <c r="J56" s="8"/>
      <c r="K56" s="2"/>
      <c r="L56" s="4"/>
    </row>
    <row r="57" spans="1:12" ht="12.75">
      <c r="A57" s="20">
        <v>53</v>
      </c>
      <c r="B57" s="13" t="s">
        <v>32</v>
      </c>
      <c r="C57" s="21"/>
      <c r="D57" s="21"/>
      <c r="E57" s="21"/>
      <c r="F57" s="21"/>
      <c r="G57" s="21"/>
      <c r="H57" s="21"/>
      <c r="I57" s="21">
        <f t="shared" si="1"/>
        <v>0</v>
      </c>
      <c r="J57" s="8"/>
      <c r="K57" s="2"/>
      <c r="L57" s="4"/>
    </row>
    <row r="58" spans="1:12" ht="12.75">
      <c r="A58" s="20">
        <v>54</v>
      </c>
      <c r="B58" s="13" t="s">
        <v>94</v>
      </c>
      <c r="C58" s="21"/>
      <c r="D58" s="21"/>
      <c r="E58" s="21"/>
      <c r="F58" s="21"/>
      <c r="G58" s="21"/>
      <c r="H58" s="21"/>
      <c r="I58" s="21">
        <f t="shared" si="1"/>
        <v>0</v>
      </c>
      <c r="J58" s="8"/>
      <c r="K58" s="2"/>
      <c r="L58" s="4"/>
    </row>
    <row r="59" spans="1:12" ht="12.75">
      <c r="A59" s="20">
        <v>55</v>
      </c>
      <c r="B59" s="11" t="s">
        <v>80</v>
      </c>
      <c r="C59" s="21"/>
      <c r="D59" s="21"/>
      <c r="E59" s="21"/>
      <c r="F59" s="21"/>
      <c r="G59" s="21"/>
      <c r="H59" s="21"/>
      <c r="I59" s="21">
        <f t="shared" si="1"/>
        <v>0</v>
      </c>
      <c r="J59" s="8"/>
      <c r="K59" s="2"/>
      <c r="L59" s="4"/>
    </row>
    <row r="60" spans="1:12" ht="12.75">
      <c r="A60" s="20">
        <v>56</v>
      </c>
      <c r="B60" s="10" t="s">
        <v>78</v>
      </c>
      <c r="C60" s="21"/>
      <c r="D60" s="21"/>
      <c r="E60" s="21"/>
      <c r="F60" s="21"/>
      <c r="G60" s="21"/>
      <c r="H60" s="21"/>
      <c r="I60" s="22">
        <f t="shared" si="1"/>
        <v>0</v>
      </c>
      <c r="J60" s="8"/>
      <c r="K60" s="2"/>
      <c r="L60" s="4"/>
    </row>
    <row r="61" spans="1:12" ht="12.75">
      <c r="A61" s="20">
        <v>57</v>
      </c>
      <c r="B61" s="12" t="s">
        <v>66</v>
      </c>
      <c r="C61" s="21"/>
      <c r="D61" s="21"/>
      <c r="E61" s="21"/>
      <c r="F61" s="21"/>
      <c r="G61" s="21"/>
      <c r="H61" s="21"/>
      <c r="I61" s="21">
        <f t="shared" si="1"/>
        <v>0</v>
      </c>
      <c r="J61" s="8"/>
      <c r="K61" s="2"/>
      <c r="L61" s="4"/>
    </row>
    <row r="62" spans="1:12" ht="12.75">
      <c r="A62" s="20">
        <v>58</v>
      </c>
      <c r="B62" s="13" t="s">
        <v>93</v>
      </c>
      <c r="C62" s="21"/>
      <c r="D62" s="21"/>
      <c r="E62" s="21"/>
      <c r="F62" s="21"/>
      <c r="G62" s="21"/>
      <c r="H62" s="21"/>
      <c r="I62" s="21">
        <f t="shared" si="1"/>
        <v>0</v>
      </c>
      <c r="J62" s="8"/>
      <c r="K62" s="2"/>
      <c r="L62" s="4"/>
    </row>
    <row r="63" spans="1:12" ht="12.75">
      <c r="A63" s="20">
        <v>59</v>
      </c>
      <c r="B63" s="12" t="s">
        <v>83</v>
      </c>
      <c r="C63" s="21"/>
      <c r="D63" s="21"/>
      <c r="E63" s="21"/>
      <c r="F63" s="21"/>
      <c r="G63" s="21"/>
      <c r="H63" s="21"/>
      <c r="I63" s="21">
        <f t="shared" si="1"/>
        <v>0</v>
      </c>
      <c r="J63" s="8"/>
      <c r="K63" s="2"/>
      <c r="L63" s="4"/>
    </row>
    <row r="64" spans="1:12" ht="12.75">
      <c r="A64" s="20">
        <v>60</v>
      </c>
      <c r="B64" s="10" t="s">
        <v>88</v>
      </c>
      <c r="C64" s="21"/>
      <c r="D64" s="21"/>
      <c r="E64" s="21"/>
      <c r="F64" s="21"/>
      <c r="G64" s="21"/>
      <c r="H64" s="21"/>
      <c r="I64" s="21">
        <f t="shared" si="1"/>
        <v>0</v>
      </c>
      <c r="J64" s="8"/>
      <c r="K64" s="2"/>
      <c r="L64" s="4"/>
    </row>
    <row r="65" spans="1:12" ht="12.75">
      <c r="A65" s="20">
        <v>61</v>
      </c>
      <c r="B65" s="14" t="s">
        <v>68</v>
      </c>
      <c r="C65" s="21"/>
      <c r="D65" s="21"/>
      <c r="E65" s="21"/>
      <c r="F65" s="21"/>
      <c r="G65" s="21"/>
      <c r="H65" s="21"/>
      <c r="I65" s="21">
        <f t="shared" si="1"/>
        <v>0</v>
      </c>
      <c r="J65" s="8"/>
      <c r="K65" s="2"/>
      <c r="L65" s="4"/>
    </row>
    <row r="66" spans="1:12" ht="12.75">
      <c r="A66" s="20">
        <v>62</v>
      </c>
      <c r="B66" s="14" t="s">
        <v>2</v>
      </c>
      <c r="C66" s="21"/>
      <c r="D66" s="21"/>
      <c r="E66" s="21"/>
      <c r="F66" s="21"/>
      <c r="G66" s="21"/>
      <c r="H66" s="21"/>
      <c r="I66" s="22">
        <f t="shared" si="1"/>
        <v>0</v>
      </c>
      <c r="J66" s="8"/>
      <c r="K66" s="2"/>
      <c r="L66" s="4"/>
    </row>
    <row r="67" spans="1:12" ht="12.75">
      <c r="A67" s="20">
        <v>63</v>
      </c>
      <c r="B67" s="14" t="s">
        <v>46</v>
      </c>
      <c r="C67" s="21"/>
      <c r="D67" s="21"/>
      <c r="E67" s="21"/>
      <c r="F67" s="21"/>
      <c r="G67" s="21"/>
      <c r="H67" s="21"/>
      <c r="I67" s="21">
        <f t="shared" si="1"/>
        <v>0</v>
      </c>
      <c r="J67" s="8"/>
      <c r="K67" s="2"/>
      <c r="L67" s="4"/>
    </row>
    <row r="68" spans="1:12" ht="12.75">
      <c r="A68" s="20">
        <v>64</v>
      </c>
      <c r="B68" s="11" t="s">
        <v>86</v>
      </c>
      <c r="C68" s="21"/>
      <c r="D68" s="21"/>
      <c r="E68" s="21"/>
      <c r="F68" s="21"/>
      <c r="G68" s="21"/>
      <c r="H68" s="21"/>
      <c r="I68" s="21">
        <f t="shared" si="1"/>
        <v>0</v>
      </c>
      <c r="J68" s="8"/>
      <c r="K68" s="2"/>
      <c r="L68" s="4"/>
    </row>
    <row r="69" spans="1:9" ht="12.75">
      <c r="A69" s="24"/>
      <c r="B69" s="23"/>
      <c r="C69" s="23"/>
      <c r="D69" s="23"/>
      <c r="E69" s="23"/>
      <c r="F69" s="23"/>
      <c r="G69" s="23"/>
      <c r="H69" s="23"/>
      <c r="I69" s="23"/>
    </row>
    <row r="70" spans="1:9" ht="12.7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2.75">
      <c r="A71" s="27"/>
      <c r="B71" s="26" t="s">
        <v>25</v>
      </c>
      <c r="C71" s="23"/>
      <c r="D71" s="23"/>
      <c r="E71" s="23"/>
      <c r="F71" s="23"/>
      <c r="G71" s="23"/>
      <c r="H71" s="23"/>
      <c r="I71" s="23"/>
    </row>
    <row r="72" spans="1:9" ht="12.75">
      <c r="A72" s="28"/>
      <c r="B72" s="26" t="s">
        <v>26</v>
      </c>
      <c r="C72" s="23"/>
      <c r="D72" s="23"/>
      <c r="E72" s="23"/>
      <c r="F72" s="23"/>
      <c r="G72" s="23"/>
      <c r="H72" s="23"/>
      <c r="I72" s="23"/>
    </row>
    <row r="73" spans="1:9" ht="12.75">
      <c r="A73" s="29"/>
      <c r="B73" s="26" t="s">
        <v>27</v>
      </c>
      <c r="C73" s="23"/>
      <c r="D73" s="23"/>
      <c r="E73" s="23"/>
      <c r="F73" s="23"/>
      <c r="G73" s="23"/>
      <c r="H73" s="23"/>
      <c r="I73" s="23"/>
    </row>
    <row r="74" spans="1:9" ht="12.75">
      <c r="A74" s="30"/>
      <c r="B74" s="26" t="s">
        <v>28</v>
      </c>
      <c r="C74" s="23"/>
      <c r="D74" s="23"/>
      <c r="E74" s="23"/>
      <c r="F74" s="23"/>
      <c r="G74" s="23"/>
      <c r="H74" s="23"/>
      <c r="I74" s="23"/>
    </row>
    <row r="75" spans="1:9" ht="12.75">
      <c r="A75" s="31"/>
      <c r="B75" s="26" t="s">
        <v>29</v>
      </c>
      <c r="C75" s="23"/>
      <c r="D75" s="23"/>
      <c r="E75" s="23"/>
      <c r="F75" s="23"/>
      <c r="G75" s="23"/>
      <c r="H75" s="23"/>
      <c r="I75" s="23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</sheetData>
  <sheetProtection/>
  <autoFilter ref="A4:I68"/>
  <mergeCells count="2">
    <mergeCell ref="A1:I1"/>
    <mergeCell ref="C2:H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5.875" style="0" customWidth="1"/>
    <col min="2" max="2" width="20.625" style="0" customWidth="1"/>
    <col min="3" max="3" width="5.625" style="0" customWidth="1"/>
    <col min="4" max="4" width="4.25390625" style="0" customWidth="1"/>
    <col min="5" max="5" width="5.375" style="0" customWidth="1"/>
    <col min="6" max="6" width="7.00390625" style="0" customWidth="1"/>
    <col min="7" max="7" width="6.625" style="0" customWidth="1"/>
    <col min="8" max="8" width="7.00390625" style="0" customWidth="1"/>
    <col min="9" max="9" width="4.25390625" style="0" customWidth="1"/>
    <col min="10" max="10" width="4.875" style="0" customWidth="1"/>
    <col min="11" max="11" width="5.00390625" style="0" customWidth="1"/>
    <col min="12" max="12" width="4.25390625" style="0" customWidth="1"/>
    <col min="13" max="13" width="6.00390625" style="0" customWidth="1"/>
    <col min="14" max="15" width="5.375" style="0" customWidth="1"/>
    <col min="16" max="16" width="7.25390625" style="0" customWidth="1"/>
    <col min="17" max="17" width="7.875" style="0" customWidth="1"/>
    <col min="18" max="18" width="8.00390625" style="56" customWidth="1"/>
  </cols>
  <sheetData>
    <row r="1" spans="1:18" ht="17.25" customHeight="1">
      <c r="A1" s="78" t="s">
        <v>125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21" ht="12.75">
      <c r="A2" s="83" t="s">
        <v>120</v>
      </c>
      <c r="B2" s="83" t="s">
        <v>102</v>
      </c>
      <c r="C2" s="41" t="s">
        <v>121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51" t="s">
        <v>15</v>
      </c>
      <c r="S2" s="3"/>
      <c r="T2" s="4"/>
      <c r="U2" s="4"/>
    </row>
    <row r="3" spans="1:21" ht="12.75">
      <c r="A3" s="84"/>
      <c r="B3" s="85"/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107</v>
      </c>
      <c r="O3" s="18" t="s">
        <v>109</v>
      </c>
      <c r="P3" s="18" t="s">
        <v>112</v>
      </c>
      <c r="Q3" s="18" t="s">
        <v>114</v>
      </c>
      <c r="R3" s="52" t="s">
        <v>14</v>
      </c>
      <c r="S3" s="5"/>
      <c r="T3" s="6"/>
      <c r="U3" s="6"/>
    </row>
    <row r="4" spans="1:21" ht="11.25" customHeight="1">
      <c r="A4" s="17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52"/>
      <c r="S4" s="7"/>
      <c r="T4" s="2"/>
      <c r="U4" s="4"/>
    </row>
    <row r="5" spans="1:21" ht="12.75">
      <c r="A5" s="20">
        <v>1</v>
      </c>
      <c r="B5" s="10" t="s">
        <v>76</v>
      </c>
      <c r="C5" s="4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4"/>
      <c r="S5" s="8"/>
      <c r="T5" s="2"/>
      <c r="U5" s="4"/>
    </row>
    <row r="6" spans="1:21" ht="12.75">
      <c r="A6" s="20">
        <v>2</v>
      </c>
      <c r="B6" s="11" t="s">
        <v>44</v>
      </c>
      <c r="C6" s="43"/>
      <c r="D6" s="42"/>
      <c r="E6" s="42"/>
      <c r="F6" s="42"/>
      <c r="G6" s="42"/>
      <c r="H6" s="44"/>
      <c r="I6" s="42"/>
      <c r="J6" s="42"/>
      <c r="K6" s="42"/>
      <c r="L6" s="42"/>
      <c r="M6" s="42"/>
      <c r="N6" s="42"/>
      <c r="O6" s="42"/>
      <c r="P6" s="42"/>
      <c r="Q6" s="42"/>
      <c r="R6" s="44"/>
      <c r="S6" s="8"/>
      <c r="T6" s="2"/>
      <c r="U6" s="4"/>
    </row>
    <row r="7" spans="1:21" ht="12.75">
      <c r="A7" s="20">
        <v>3</v>
      </c>
      <c r="B7" s="12" t="s">
        <v>35</v>
      </c>
      <c r="C7" s="43"/>
      <c r="D7" s="42"/>
      <c r="E7" s="42"/>
      <c r="F7" s="42"/>
      <c r="G7" s="43"/>
      <c r="H7" s="43"/>
      <c r="I7" s="42"/>
      <c r="J7" s="42"/>
      <c r="K7" s="42"/>
      <c r="L7" s="42"/>
      <c r="M7" s="42"/>
      <c r="N7" s="42"/>
      <c r="O7" s="42"/>
      <c r="P7" s="42"/>
      <c r="Q7" s="42"/>
      <c r="R7" s="44"/>
      <c r="S7" s="8"/>
      <c r="T7" s="2"/>
      <c r="U7" s="4"/>
    </row>
    <row r="8" spans="1:21" ht="12.75">
      <c r="A8" s="20">
        <v>4</v>
      </c>
      <c r="B8" s="10" t="s">
        <v>74</v>
      </c>
      <c r="C8" s="43"/>
      <c r="D8" s="42"/>
      <c r="E8" s="4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2"/>
      <c r="R8" s="44"/>
      <c r="S8" s="8"/>
      <c r="T8" s="2"/>
      <c r="U8" s="4"/>
    </row>
    <row r="9" spans="1:21" ht="12.75">
      <c r="A9" s="20">
        <v>5</v>
      </c>
      <c r="B9" s="11" t="s">
        <v>31</v>
      </c>
      <c r="C9" s="43"/>
      <c r="D9" s="42"/>
      <c r="E9" s="42"/>
      <c r="F9" s="42"/>
      <c r="G9" s="42"/>
      <c r="H9" s="44"/>
      <c r="I9" s="42"/>
      <c r="J9" s="42"/>
      <c r="K9" s="42"/>
      <c r="L9" s="42"/>
      <c r="M9" s="42"/>
      <c r="N9" s="42"/>
      <c r="O9" s="42"/>
      <c r="P9" s="44"/>
      <c r="Q9" s="42"/>
      <c r="R9" s="44"/>
      <c r="S9" s="8"/>
      <c r="T9" s="2"/>
      <c r="U9" s="4"/>
    </row>
    <row r="10" spans="1:21" ht="12.75">
      <c r="A10" s="20">
        <v>6</v>
      </c>
      <c r="B10" s="13" t="s">
        <v>47</v>
      </c>
      <c r="C10" s="43"/>
      <c r="D10" s="42"/>
      <c r="E10" s="42"/>
      <c r="F10" s="42"/>
      <c r="G10" s="42"/>
      <c r="H10" s="44"/>
      <c r="I10" s="42"/>
      <c r="J10" s="42"/>
      <c r="K10" s="42"/>
      <c r="L10" s="42"/>
      <c r="M10" s="42"/>
      <c r="N10" s="42"/>
      <c r="O10" s="42"/>
      <c r="P10" s="42"/>
      <c r="Q10" s="42"/>
      <c r="R10" s="44"/>
      <c r="S10" s="8"/>
      <c r="T10" s="2"/>
      <c r="U10" s="4"/>
    </row>
    <row r="11" spans="1:21" ht="12.75">
      <c r="A11" s="20">
        <v>7</v>
      </c>
      <c r="B11" s="13" t="s">
        <v>73</v>
      </c>
      <c r="C11" s="43"/>
      <c r="D11" s="42"/>
      <c r="E11" s="42"/>
      <c r="F11" s="42"/>
      <c r="G11" s="42"/>
      <c r="H11" s="44"/>
      <c r="I11" s="42"/>
      <c r="J11" s="42"/>
      <c r="K11" s="42"/>
      <c r="L11" s="42"/>
      <c r="M11" s="42"/>
      <c r="N11" s="42"/>
      <c r="O11" s="42"/>
      <c r="P11" s="42"/>
      <c r="Q11" s="42"/>
      <c r="R11" s="44"/>
      <c r="S11" s="8"/>
      <c r="T11" s="2"/>
      <c r="U11" s="4"/>
    </row>
    <row r="12" spans="1:21" ht="12.75">
      <c r="A12" s="20">
        <v>8</v>
      </c>
      <c r="B12" s="11" t="s">
        <v>59</v>
      </c>
      <c r="C12" s="43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4"/>
      <c r="S12" s="8"/>
      <c r="T12" s="2"/>
      <c r="U12" s="4"/>
    </row>
    <row r="13" spans="1:21" ht="12.75">
      <c r="A13" s="20">
        <v>9</v>
      </c>
      <c r="B13" s="10" t="s">
        <v>101</v>
      </c>
      <c r="C13" s="43"/>
      <c r="D13" s="42"/>
      <c r="E13" s="42"/>
      <c r="F13" s="42"/>
      <c r="G13" s="42"/>
      <c r="H13" s="44"/>
      <c r="I13" s="42"/>
      <c r="J13" s="42"/>
      <c r="K13" s="42"/>
      <c r="L13" s="42"/>
      <c r="M13" s="42"/>
      <c r="N13" s="42"/>
      <c r="O13" s="42"/>
      <c r="P13" s="44"/>
      <c r="Q13" s="42"/>
      <c r="R13" s="44"/>
      <c r="S13" s="8"/>
      <c r="T13" s="2"/>
      <c r="U13" s="4"/>
    </row>
    <row r="14" spans="1:21" ht="12.75">
      <c r="A14" s="20">
        <v>10</v>
      </c>
      <c r="B14" s="11" t="s">
        <v>86</v>
      </c>
      <c r="C14" s="43"/>
      <c r="D14" s="42"/>
      <c r="E14" s="42"/>
      <c r="F14" s="42"/>
      <c r="G14" s="42"/>
      <c r="H14" s="44"/>
      <c r="I14" s="42"/>
      <c r="J14" s="42"/>
      <c r="K14" s="42"/>
      <c r="L14" s="42"/>
      <c r="M14" s="42"/>
      <c r="N14" s="42"/>
      <c r="O14" s="42"/>
      <c r="P14" s="42"/>
      <c r="Q14" s="42"/>
      <c r="R14" s="44"/>
      <c r="S14" s="8"/>
      <c r="T14" s="2"/>
      <c r="U14" s="4"/>
    </row>
    <row r="15" spans="1:21" ht="12.75">
      <c r="A15" s="20">
        <v>11</v>
      </c>
      <c r="B15" s="11" t="s">
        <v>40</v>
      </c>
      <c r="C15" s="43"/>
      <c r="D15" s="42"/>
      <c r="E15" s="42"/>
      <c r="F15" s="42"/>
      <c r="G15" s="42"/>
      <c r="H15" s="44"/>
      <c r="I15" s="42"/>
      <c r="J15" s="42"/>
      <c r="K15" s="42"/>
      <c r="L15" s="42"/>
      <c r="M15" s="42"/>
      <c r="N15" s="42"/>
      <c r="O15" s="42"/>
      <c r="P15" s="42"/>
      <c r="Q15" s="42"/>
      <c r="R15" s="44"/>
      <c r="S15" s="8"/>
      <c r="T15" s="2"/>
      <c r="U15" s="4"/>
    </row>
    <row r="16" spans="1:21" ht="12.75">
      <c r="A16" s="20">
        <v>12</v>
      </c>
      <c r="B16" s="10" t="s">
        <v>39</v>
      </c>
      <c r="C16" s="47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6"/>
      <c r="Q16" s="42"/>
      <c r="R16" s="44"/>
      <c r="S16" s="8"/>
      <c r="T16" s="2"/>
      <c r="U16" s="4"/>
    </row>
    <row r="17" spans="1:21" ht="12.75">
      <c r="A17" s="20">
        <v>13</v>
      </c>
      <c r="B17" s="12" t="s">
        <v>92</v>
      </c>
      <c r="C17" s="43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4"/>
      <c r="S17" s="8"/>
      <c r="T17" s="2"/>
      <c r="U17" s="4"/>
    </row>
    <row r="18" spans="1:21" ht="12.75">
      <c r="A18" s="20">
        <v>14</v>
      </c>
      <c r="B18" s="11" t="s">
        <v>82</v>
      </c>
      <c r="C18" s="43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4"/>
      <c r="S18" s="8"/>
      <c r="T18" s="2"/>
      <c r="U18" s="4"/>
    </row>
    <row r="19" spans="1:21" ht="12.75">
      <c r="A19" s="20">
        <v>15</v>
      </c>
      <c r="B19" s="10" t="s">
        <v>30</v>
      </c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4"/>
      <c r="S19" s="8"/>
      <c r="T19" s="2"/>
      <c r="U19" s="4"/>
    </row>
    <row r="20" spans="1:21" ht="12.75">
      <c r="A20" s="20">
        <v>16</v>
      </c>
      <c r="B20" s="10" t="s">
        <v>88</v>
      </c>
      <c r="C20" s="4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4"/>
      <c r="S20" s="8"/>
      <c r="T20" s="2"/>
      <c r="U20" s="4"/>
    </row>
    <row r="21" spans="1:21" ht="12" customHeight="1">
      <c r="A21" s="20">
        <v>17</v>
      </c>
      <c r="B21" s="12" t="s">
        <v>36</v>
      </c>
      <c r="C21" s="4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4"/>
      <c r="S21" s="8"/>
      <c r="T21" s="2"/>
      <c r="U21" s="4"/>
    </row>
    <row r="22" spans="1:21" ht="12.75">
      <c r="A22" s="20">
        <v>18</v>
      </c>
      <c r="B22" s="13" t="s">
        <v>81</v>
      </c>
      <c r="C22" s="43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4"/>
      <c r="S22" s="8"/>
      <c r="T22" s="2"/>
      <c r="U22" s="4"/>
    </row>
    <row r="23" spans="1:21" ht="12.75">
      <c r="A23" s="20">
        <v>19</v>
      </c>
      <c r="B23" s="11" t="s">
        <v>80</v>
      </c>
      <c r="C23" s="43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4"/>
      <c r="S23" s="8"/>
      <c r="T23" s="2"/>
      <c r="U23" s="4"/>
    </row>
    <row r="24" spans="1:21" ht="12.75">
      <c r="A24" s="20">
        <v>20</v>
      </c>
      <c r="B24" s="10" t="s">
        <v>52</v>
      </c>
      <c r="C24" s="43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4"/>
      <c r="S24" s="8"/>
      <c r="T24" s="2"/>
      <c r="U24" s="4"/>
    </row>
    <row r="25" spans="1:21" ht="12.75">
      <c r="A25" s="20">
        <v>21</v>
      </c>
      <c r="B25" s="10" t="s">
        <v>67</v>
      </c>
      <c r="C25" s="4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4"/>
      <c r="S25" s="8"/>
      <c r="T25" s="2"/>
      <c r="U25" s="4"/>
    </row>
    <row r="26" spans="1:21" ht="12.75">
      <c r="A26" s="20">
        <v>22</v>
      </c>
      <c r="B26" s="10" t="s">
        <v>41</v>
      </c>
      <c r="C26" s="43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4"/>
      <c r="S26" s="8"/>
      <c r="T26" s="2"/>
      <c r="U26" s="4"/>
    </row>
    <row r="27" spans="1:21" ht="12.75">
      <c r="A27" s="20">
        <v>23</v>
      </c>
      <c r="B27" s="11" t="s">
        <v>38</v>
      </c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4"/>
      <c r="S27" s="8"/>
      <c r="T27" s="2"/>
      <c r="U27" s="4"/>
    </row>
    <row r="28" spans="1:21" ht="12.75">
      <c r="A28" s="20">
        <v>24</v>
      </c>
      <c r="B28" s="10" t="s">
        <v>42</v>
      </c>
      <c r="C28" s="4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4"/>
      <c r="S28" s="8"/>
      <c r="T28" s="2"/>
      <c r="U28" s="4"/>
    </row>
    <row r="29" spans="1:21" ht="12.75">
      <c r="A29" s="20">
        <v>25</v>
      </c>
      <c r="B29" s="13" t="s">
        <v>79</v>
      </c>
      <c r="C29" s="4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4"/>
      <c r="S29" s="8"/>
      <c r="T29" s="2"/>
      <c r="U29" s="4"/>
    </row>
    <row r="30" spans="1:21" ht="12.75">
      <c r="A30" s="20">
        <v>26</v>
      </c>
      <c r="B30" s="45" t="s">
        <v>122</v>
      </c>
      <c r="C30" s="48"/>
      <c r="D30" s="20"/>
      <c r="E30" s="20"/>
      <c r="F30" s="49"/>
      <c r="G30" s="49"/>
      <c r="H30" s="49"/>
      <c r="I30" s="20"/>
      <c r="J30" s="20"/>
      <c r="K30" s="42"/>
      <c r="L30" s="42"/>
      <c r="M30" s="20"/>
      <c r="N30" s="20"/>
      <c r="O30" s="20"/>
      <c r="P30" s="20"/>
      <c r="Q30" s="20"/>
      <c r="R30" s="50"/>
      <c r="S30" s="8"/>
      <c r="T30" s="2"/>
      <c r="U30" s="4"/>
    </row>
    <row r="31" spans="1:21" ht="12.75">
      <c r="A31" s="20">
        <v>27</v>
      </c>
      <c r="B31" s="12" t="s">
        <v>85</v>
      </c>
      <c r="C31" s="4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4"/>
      <c r="S31" s="8"/>
      <c r="T31" s="2"/>
      <c r="U31" s="4"/>
    </row>
    <row r="32" spans="1:21" ht="12.75">
      <c r="A32" s="20">
        <v>28</v>
      </c>
      <c r="B32" s="12" t="s">
        <v>77</v>
      </c>
      <c r="C32" s="43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4"/>
      <c r="S32" s="8"/>
      <c r="T32" s="9"/>
      <c r="U32" s="4"/>
    </row>
    <row r="33" spans="1:21" ht="12.75" customHeight="1">
      <c r="A33" s="20">
        <v>29</v>
      </c>
      <c r="B33" s="11" t="s">
        <v>63</v>
      </c>
      <c r="C33" s="4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4"/>
      <c r="S33" s="8"/>
      <c r="T33" s="2"/>
      <c r="U33" s="4"/>
    </row>
    <row r="34" spans="1:21" ht="12.75">
      <c r="A34" s="20">
        <v>30</v>
      </c>
      <c r="B34" s="12" t="s">
        <v>33</v>
      </c>
      <c r="C34" s="4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4"/>
      <c r="S34" s="8"/>
      <c r="T34" s="2"/>
      <c r="U34" s="4"/>
    </row>
    <row r="35" spans="1:21" ht="12.75">
      <c r="A35" s="20">
        <v>31</v>
      </c>
      <c r="B35" s="12" t="s">
        <v>43</v>
      </c>
      <c r="C35" s="43"/>
      <c r="D35" s="44"/>
      <c r="E35" s="44"/>
      <c r="F35" s="44"/>
      <c r="G35" s="44"/>
      <c r="H35" s="44"/>
      <c r="I35" s="44"/>
      <c r="J35" s="44"/>
      <c r="K35" s="42"/>
      <c r="L35" s="42"/>
      <c r="M35" s="44"/>
      <c r="N35" s="44"/>
      <c r="O35" s="44"/>
      <c r="P35" s="44"/>
      <c r="Q35" s="44"/>
      <c r="R35" s="44"/>
      <c r="S35" s="8"/>
      <c r="T35" s="2"/>
      <c r="U35" s="4"/>
    </row>
    <row r="36" spans="1:21" ht="12.75">
      <c r="A36" s="20">
        <v>32</v>
      </c>
      <c r="B36" s="10" t="s">
        <v>72</v>
      </c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4"/>
      <c r="S36" s="8"/>
      <c r="T36" s="2"/>
      <c r="U36" s="4"/>
    </row>
    <row r="37" spans="1:21" ht="12.75">
      <c r="A37" s="20">
        <v>33</v>
      </c>
      <c r="B37" s="12" t="s">
        <v>56</v>
      </c>
      <c r="C37" s="4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4"/>
      <c r="S37" s="8"/>
      <c r="T37" s="2"/>
      <c r="U37" s="4"/>
    </row>
    <row r="38" spans="1:21" ht="12.75">
      <c r="A38" s="20">
        <v>34</v>
      </c>
      <c r="B38" s="13" t="s">
        <v>64</v>
      </c>
      <c r="C38" s="43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4"/>
      <c r="S38" s="8"/>
      <c r="T38" s="2"/>
      <c r="U38" s="4"/>
    </row>
    <row r="39" spans="1:21" ht="12.75">
      <c r="A39" s="20">
        <v>35</v>
      </c>
      <c r="B39" s="13" t="s">
        <v>55</v>
      </c>
      <c r="C39" s="4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4"/>
      <c r="S39" s="8"/>
      <c r="T39" s="2"/>
      <c r="U39" s="4"/>
    </row>
    <row r="40" spans="1:21" ht="12.75">
      <c r="A40" s="20">
        <v>36</v>
      </c>
      <c r="B40" s="11" t="s">
        <v>60</v>
      </c>
      <c r="C40" s="4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4"/>
      <c r="S40" s="8"/>
      <c r="T40" s="2"/>
      <c r="U40" s="4"/>
    </row>
    <row r="41" spans="1:21" ht="12.75">
      <c r="A41" s="20">
        <v>37</v>
      </c>
      <c r="B41" s="10" t="s">
        <v>78</v>
      </c>
      <c r="C41" s="4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4"/>
      <c r="S41" s="8"/>
      <c r="T41" s="2"/>
      <c r="U41" s="4"/>
    </row>
    <row r="42" spans="1:21" ht="12.75">
      <c r="A42" s="20">
        <v>38</v>
      </c>
      <c r="B42" s="14" t="s">
        <v>48</v>
      </c>
      <c r="C42" s="4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4"/>
      <c r="S42" s="8"/>
      <c r="T42" s="2"/>
      <c r="U42" s="4"/>
    </row>
    <row r="43" spans="1:21" ht="12.75">
      <c r="A43" s="20">
        <v>39</v>
      </c>
      <c r="B43" s="13" t="s">
        <v>32</v>
      </c>
      <c r="C43" s="4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4"/>
      <c r="S43" s="8"/>
      <c r="T43" s="2"/>
      <c r="U43" s="4"/>
    </row>
    <row r="44" spans="1:21" ht="12.75">
      <c r="A44" s="20">
        <v>40</v>
      </c>
      <c r="B44" s="13" t="s">
        <v>93</v>
      </c>
      <c r="C44" s="4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4"/>
      <c r="S44" s="8"/>
      <c r="T44" s="2"/>
      <c r="U44" s="4"/>
    </row>
    <row r="45" spans="1:21" ht="12.75">
      <c r="A45" s="20">
        <v>41</v>
      </c>
      <c r="B45" s="13" t="s">
        <v>58</v>
      </c>
      <c r="C45" s="4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4"/>
      <c r="S45" s="8"/>
      <c r="T45" s="2"/>
      <c r="U45" s="4"/>
    </row>
    <row r="46" spans="1:21" ht="12" customHeight="1">
      <c r="A46" s="20">
        <v>42</v>
      </c>
      <c r="B46" s="13" t="s">
        <v>50</v>
      </c>
      <c r="C46" s="43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4"/>
      <c r="S46" s="8"/>
      <c r="T46" s="2"/>
      <c r="U46" s="4"/>
    </row>
    <row r="47" spans="1:21" ht="12.75">
      <c r="A47" s="20">
        <v>43</v>
      </c>
      <c r="B47" s="14" t="s">
        <v>115</v>
      </c>
      <c r="C47" s="4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4"/>
      <c r="S47" s="8"/>
      <c r="T47" s="2"/>
      <c r="U47" s="4"/>
    </row>
    <row r="48" spans="1:21" ht="12.75">
      <c r="A48" s="20">
        <v>44</v>
      </c>
      <c r="B48" s="12" t="s">
        <v>54</v>
      </c>
      <c r="C48" s="43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4"/>
      <c r="S48" s="8"/>
      <c r="T48" s="2"/>
      <c r="U48" s="4"/>
    </row>
    <row r="49" spans="1:21" ht="12.75">
      <c r="A49" s="20">
        <v>45</v>
      </c>
      <c r="B49" s="12" t="s">
        <v>49</v>
      </c>
      <c r="C49" s="43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4"/>
      <c r="S49" s="8"/>
      <c r="T49" s="2"/>
      <c r="U49" s="4"/>
    </row>
    <row r="50" spans="1:21" ht="12.75">
      <c r="A50" s="20">
        <v>46</v>
      </c>
      <c r="B50" s="13" t="s">
        <v>116</v>
      </c>
      <c r="C50" s="43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4"/>
      <c r="S50" s="8"/>
      <c r="T50" s="2"/>
      <c r="U50" s="4"/>
    </row>
    <row r="51" spans="1:21" ht="12.75">
      <c r="A51" s="20">
        <v>47</v>
      </c>
      <c r="B51" s="10" t="s">
        <v>51</v>
      </c>
      <c r="C51" s="43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4"/>
      <c r="S51" s="8"/>
      <c r="T51" s="2"/>
      <c r="U51" s="4"/>
    </row>
    <row r="52" spans="1:21" ht="12.75">
      <c r="A52" s="20">
        <v>48</v>
      </c>
      <c r="B52" s="11" t="s">
        <v>37</v>
      </c>
      <c r="C52" s="43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4"/>
      <c r="S52" s="8"/>
      <c r="T52" s="2"/>
      <c r="U52" s="4"/>
    </row>
    <row r="53" spans="1:21" ht="12.75">
      <c r="A53" s="20">
        <v>49</v>
      </c>
      <c r="B53" s="10" t="s">
        <v>89</v>
      </c>
      <c r="C53" s="43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4"/>
      <c r="S53" s="8"/>
      <c r="T53" s="2"/>
      <c r="U53" s="4"/>
    </row>
    <row r="54" spans="1:21" ht="12.75">
      <c r="A54" s="20">
        <v>50</v>
      </c>
      <c r="B54" s="13" t="s">
        <v>94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4"/>
      <c r="S54" s="8"/>
      <c r="T54" s="2"/>
      <c r="U54" s="4"/>
    </row>
    <row r="55" spans="1:21" ht="12.75">
      <c r="A55" s="20">
        <v>51</v>
      </c>
      <c r="B55" s="10" t="s">
        <v>75</v>
      </c>
      <c r="C55" s="4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4"/>
      <c r="S55" s="8"/>
      <c r="T55" s="2"/>
      <c r="U55" s="4"/>
    </row>
    <row r="56" spans="1:21" ht="12.75">
      <c r="A56" s="20">
        <v>52</v>
      </c>
      <c r="B56" s="13" t="s">
        <v>84</v>
      </c>
      <c r="C56" s="43"/>
      <c r="D56" s="42"/>
      <c r="E56" s="42"/>
      <c r="F56" s="42"/>
      <c r="G56" s="42"/>
      <c r="H56" s="43"/>
      <c r="I56" s="42"/>
      <c r="J56" s="42"/>
      <c r="K56" s="42"/>
      <c r="L56" s="42"/>
      <c r="M56" s="42"/>
      <c r="N56" s="42"/>
      <c r="O56" s="42"/>
      <c r="P56" s="42"/>
      <c r="Q56" s="42"/>
      <c r="R56" s="44"/>
      <c r="S56" s="8"/>
      <c r="T56" s="2"/>
      <c r="U56" s="4"/>
    </row>
    <row r="57" spans="1:21" ht="12.75">
      <c r="A57" s="20">
        <v>53</v>
      </c>
      <c r="B57" s="12" t="s">
        <v>66</v>
      </c>
      <c r="C57" s="43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4"/>
      <c r="S57" s="8"/>
      <c r="T57" s="2"/>
      <c r="U57" s="4"/>
    </row>
    <row r="58" spans="1:21" ht="12.75">
      <c r="A58" s="20">
        <v>54</v>
      </c>
      <c r="B58" s="13" t="s">
        <v>90</v>
      </c>
      <c r="C58" s="4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4"/>
      <c r="S58" s="8"/>
      <c r="T58" s="2"/>
      <c r="U58" s="4"/>
    </row>
    <row r="59" spans="1:21" ht="12.75">
      <c r="A59" s="20">
        <v>55</v>
      </c>
      <c r="B59" s="14" t="s">
        <v>2</v>
      </c>
      <c r="C59" s="43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4"/>
      <c r="S59" s="8"/>
      <c r="T59" s="2"/>
      <c r="U59" s="4"/>
    </row>
    <row r="60" spans="1:21" ht="12.75">
      <c r="A60" s="20">
        <v>56</v>
      </c>
      <c r="B60" s="12" t="s">
        <v>65</v>
      </c>
      <c r="C60" s="43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4"/>
      <c r="S60" s="8"/>
      <c r="T60" s="2"/>
      <c r="U60" s="4"/>
    </row>
    <row r="61" spans="1:21" ht="12.75">
      <c r="A61" s="20">
        <v>57</v>
      </c>
      <c r="B61" s="13" t="s">
        <v>62</v>
      </c>
      <c r="C61" s="4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4"/>
      <c r="S61" s="8"/>
      <c r="T61" s="2"/>
      <c r="U61" s="4"/>
    </row>
    <row r="62" spans="1:21" ht="12.75">
      <c r="A62" s="20">
        <v>58</v>
      </c>
      <c r="B62" s="38" t="s">
        <v>111</v>
      </c>
      <c r="C62" s="43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4"/>
      <c r="S62" s="8"/>
      <c r="T62" s="2"/>
      <c r="U62" s="4"/>
    </row>
    <row r="63" spans="1:21" ht="12.75">
      <c r="A63" s="20">
        <v>59</v>
      </c>
      <c r="B63" s="12" t="s">
        <v>91</v>
      </c>
      <c r="C63" s="43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4"/>
      <c r="S63" s="8"/>
      <c r="T63" s="2"/>
      <c r="U63" s="4"/>
    </row>
    <row r="64" spans="1:21" ht="12.75">
      <c r="A64" s="20">
        <v>60</v>
      </c>
      <c r="B64" s="14" t="s">
        <v>53</v>
      </c>
      <c r="C64" s="43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4"/>
      <c r="S64" s="8"/>
      <c r="T64" s="2"/>
      <c r="U64" s="4"/>
    </row>
    <row r="65" spans="1:21" ht="12.75">
      <c r="A65" s="20">
        <v>61</v>
      </c>
      <c r="B65" s="13" t="s">
        <v>87</v>
      </c>
      <c r="C65" s="43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4"/>
      <c r="S65" s="8"/>
      <c r="T65" s="2"/>
      <c r="U65" s="4"/>
    </row>
    <row r="66" spans="1:21" ht="12.75">
      <c r="A66" s="20">
        <v>62</v>
      </c>
      <c r="B66" s="13" t="s">
        <v>34</v>
      </c>
      <c r="C66" s="43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4"/>
      <c r="S66" s="8"/>
      <c r="T66" s="2"/>
      <c r="U66" s="4"/>
    </row>
    <row r="67" spans="1:21" ht="12.75">
      <c r="A67" s="20">
        <v>63</v>
      </c>
      <c r="B67" s="13" t="s">
        <v>57</v>
      </c>
      <c r="C67" s="43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4"/>
      <c r="S67" s="8"/>
      <c r="T67" s="2"/>
      <c r="U67" s="4"/>
    </row>
    <row r="68" spans="1:21" ht="12.75">
      <c r="A68" s="20">
        <v>64</v>
      </c>
      <c r="B68" s="13" t="s">
        <v>45</v>
      </c>
      <c r="C68" s="43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4"/>
      <c r="S68" s="8"/>
      <c r="T68" s="2"/>
      <c r="U68" s="4"/>
    </row>
    <row r="69" spans="1:21" ht="12.75">
      <c r="A69" s="20">
        <v>65</v>
      </c>
      <c r="B69" s="14" t="s">
        <v>61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4"/>
      <c r="S69" s="8"/>
      <c r="T69" s="2"/>
      <c r="U69" s="4"/>
    </row>
    <row r="70" spans="1:21" ht="12.75">
      <c r="A70" s="20">
        <v>66</v>
      </c>
      <c r="B70" s="12" t="s">
        <v>83</v>
      </c>
      <c r="C70" s="43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4"/>
      <c r="S70" s="8"/>
      <c r="T70" s="2"/>
      <c r="U70" s="4"/>
    </row>
    <row r="71" spans="1:21" ht="12.75" customHeight="1">
      <c r="A71" s="20">
        <v>67</v>
      </c>
      <c r="B71" s="14" t="s">
        <v>68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4"/>
      <c r="S71" s="8"/>
      <c r="T71" s="2"/>
      <c r="U71" s="4"/>
    </row>
    <row r="72" spans="1:19" ht="12.75">
      <c r="A72" s="20">
        <v>68</v>
      </c>
      <c r="B72" s="14" t="s">
        <v>46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4"/>
      <c r="S72" s="9"/>
    </row>
    <row r="73" spans="1:19" ht="12.75">
      <c r="A73" s="26"/>
      <c r="B73" s="25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53">
        <f>SUM(R5:R72)</f>
        <v>0</v>
      </c>
      <c r="S73" s="33"/>
    </row>
    <row r="74" spans="1:19" ht="12.75">
      <c r="A74" s="26" t="s">
        <v>69</v>
      </c>
      <c r="B74" s="25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53"/>
      <c r="S74" s="33"/>
    </row>
    <row r="75" spans="1:19" ht="12.75">
      <c r="A75" s="26" t="s">
        <v>16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53"/>
      <c r="S75" s="33"/>
    </row>
    <row r="76" spans="1:19" ht="12.75">
      <c r="A76" s="26" t="s">
        <v>17</v>
      </c>
      <c r="B76" s="2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53"/>
      <c r="S76" s="33"/>
    </row>
    <row r="77" spans="1:19" ht="12.75">
      <c r="A77" s="26" t="s">
        <v>18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53"/>
      <c r="S77" s="33"/>
    </row>
    <row r="78" spans="1:19" ht="12.75">
      <c r="A78" s="26" t="s">
        <v>19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53"/>
      <c r="S78" s="33"/>
    </row>
    <row r="79" spans="1:19" ht="12.75">
      <c r="A79" s="26" t="s">
        <v>20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53"/>
      <c r="S79" s="33"/>
    </row>
    <row r="80" spans="1:19" ht="12.75">
      <c r="A80" s="26" t="s">
        <v>21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53"/>
      <c r="S80" s="33"/>
    </row>
    <row r="81" spans="1:19" ht="12.75">
      <c r="A81" s="26" t="s">
        <v>22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53"/>
      <c r="S81" s="33"/>
    </row>
    <row r="82" spans="1:19" ht="12.75">
      <c r="A82" s="26" t="s">
        <v>23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53"/>
      <c r="S82" s="33"/>
    </row>
    <row r="83" spans="1:19" ht="12.75">
      <c r="A83" s="26" t="s">
        <v>106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53"/>
      <c r="S83" s="33"/>
    </row>
    <row r="84" spans="1:19" ht="12.75">
      <c r="A84" s="26" t="s">
        <v>103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53"/>
      <c r="S84" s="33"/>
    </row>
    <row r="85" spans="1:19" ht="12.75">
      <c r="A85" s="26" t="s">
        <v>24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53"/>
      <c r="S85" s="33"/>
    </row>
    <row r="86" spans="1:19" ht="12.75">
      <c r="A86" s="26" t="s">
        <v>123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53"/>
      <c r="S86" s="33"/>
    </row>
    <row r="87" spans="1:19" ht="12.75">
      <c r="A87" s="26" t="s">
        <v>124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53"/>
      <c r="S87" s="33"/>
    </row>
    <row r="88" spans="1:19" ht="12.75">
      <c r="A88" s="26" t="s">
        <v>104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36"/>
      <c r="R88" s="53"/>
      <c r="S88" s="33"/>
    </row>
    <row r="89" spans="1:19" ht="12.75">
      <c r="A89" s="26" t="s">
        <v>105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53"/>
      <c r="S89" s="33"/>
    </row>
    <row r="90" spans="1:19" ht="12.75">
      <c r="A90" s="26" t="s">
        <v>113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53"/>
      <c r="S90" s="33"/>
    </row>
    <row r="91" spans="1:19" ht="12.75">
      <c r="A91" s="26" t="s">
        <v>118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36"/>
      <c r="N91" s="36"/>
      <c r="O91" s="36"/>
      <c r="P91" s="36"/>
      <c r="Q91" s="23"/>
      <c r="R91" s="54"/>
      <c r="S91" s="33"/>
    </row>
    <row r="92" spans="1:18" ht="12.75">
      <c r="A92" s="26" t="s">
        <v>117</v>
      </c>
      <c r="B92" s="23"/>
      <c r="C92" s="23"/>
      <c r="D92" s="23"/>
      <c r="E92" s="23"/>
      <c r="F92" s="23"/>
      <c r="G92" s="23"/>
      <c r="H92" s="23"/>
      <c r="I92" s="36"/>
      <c r="J92" s="36"/>
      <c r="K92" s="36"/>
      <c r="L92" s="36"/>
      <c r="M92" s="23"/>
      <c r="N92" s="23"/>
      <c r="O92" s="23"/>
      <c r="P92" s="23"/>
      <c r="Q92" s="23"/>
      <c r="R92" s="53"/>
    </row>
    <row r="93" spans="1:18" ht="12.75">
      <c r="A93" s="37" t="s">
        <v>119</v>
      </c>
      <c r="B93" s="36"/>
      <c r="C93" s="36"/>
      <c r="D93" s="36"/>
      <c r="E93" s="36"/>
      <c r="F93" s="36"/>
      <c r="G93" s="36"/>
      <c r="H93" s="36"/>
      <c r="I93" s="23"/>
      <c r="J93" s="23"/>
      <c r="K93" s="23"/>
      <c r="L93" s="23"/>
      <c r="M93" s="23"/>
      <c r="N93" s="23"/>
      <c r="O93" s="23"/>
      <c r="P93" s="23"/>
      <c r="Q93" s="23"/>
      <c r="R93" s="53"/>
    </row>
    <row r="94" spans="1:18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53"/>
    </row>
    <row r="95" spans="1:18" ht="12.75">
      <c r="A95" s="27"/>
      <c r="B95" s="26" t="s">
        <v>25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1"/>
      <c r="R95" s="53"/>
    </row>
    <row r="96" spans="1:18" ht="12.75">
      <c r="A96" s="28"/>
      <c r="B96" s="26" t="s">
        <v>26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1"/>
      <c r="R96" s="53"/>
    </row>
    <row r="97" spans="1:18" ht="12.75">
      <c r="A97" s="29"/>
      <c r="B97" s="26" t="s">
        <v>27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1"/>
      <c r="R97" s="53"/>
    </row>
    <row r="98" spans="1:18" ht="12.75">
      <c r="A98" s="30"/>
      <c r="B98" s="26" t="s">
        <v>28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1"/>
      <c r="N98" s="1"/>
      <c r="O98" s="1"/>
      <c r="P98" s="1"/>
      <c r="Q98" s="1"/>
      <c r="R98" s="55"/>
    </row>
    <row r="99" spans="1:18" ht="12.75">
      <c r="A99" s="31"/>
      <c r="B99" s="26" t="s">
        <v>29</v>
      </c>
      <c r="C99" s="23"/>
      <c r="D99" s="23"/>
      <c r="E99" s="23"/>
      <c r="F99" s="23"/>
      <c r="G99" s="23"/>
      <c r="H99" s="23"/>
      <c r="I99" s="1"/>
      <c r="J99" s="1"/>
      <c r="K99" s="1"/>
      <c r="L99" s="1"/>
      <c r="M99" s="1"/>
      <c r="N99" s="1"/>
      <c r="O99" s="1"/>
      <c r="P99" s="1"/>
      <c r="Q99" s="1"/>
      <c r="R99" s="55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5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5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5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5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5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5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5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5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5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5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5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5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5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5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55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55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55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R117" s="55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R118" s="55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R119" s="55"/>
    </row>
    <row r="120" spans="1:8" ht="12.75">
      <c r="A120" s="1"/>
      <c r="B120" s="1"/>
      <c r="C120" s="1"/>
      <c r="D120" s="1"/>
      <c r="E120" s="1"/>
      <c r="F120" s="1"/>
      <c r="G120" s="1"/>
      <c r="H120" s="1"/>
    </row>
  </sheetData>
  <sheetProtection/>
  <autoFilter ref="A4:R72"/>
  <mergeCells count="3">
    <mergeCell ref="A1:R1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xSplit="13" ySplit="16" topLeftCell="N17" activePane="bottomRight" state="frozen"/>
      <selection pane="topLeft" activeCell="A1" sqref="A1"/>
      <selection pane="topRight" activeCell="N1" sqref="N1"/>
      <selection pane="bottomLeft" activeCell="A17" sqref="A17"/>
      <selection pane="bottomRight" activeCell="A36" sqref="A36"/>
    </sheetView>
  </sheetViews>
  <sheetFormatPr defaultColWidth="9.00390625" defaultRowHeight="12.75"/>
  <cols>
    <col min="1" max="1" width="5.875" style="0" customWidth="1"/>
    <col min="2" max="2" width="22.875" style="0" bestFit="1" customWidth="1"/>
    <col min="3" max="3" width="8.125" style="0" customWidth="1"/>
    <col min="4" max="4" width="7.25390625" style="0" customWidth="1"/>
    <col min="5" max="5" width="8.125" style="0" customWidth="1"/>
    <col min="6" max="6" width="7.375" style="0" customWidth="1"/>
    <col min="7" max="7" width="8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7.875" style="0" customWidth="1"/>
    <col min="12" max="12" width="7.125" style="0" customWidth="1"/>
    <col min="13" max="13" width="7.25390625" style="0" customWidth="1"/>
  </cols>
  <sheetData>
    <row r="1" spans="1:13" ht="12.75">
      <c r="A1" s="78" t="s">
        <v>133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4" ht="12.75">
      <c r="A2" s="60"/>
      <c r="B2" s="58"/>
      <c r="C2" s="86" t="s">
        <v>130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68" t="s">
        <v>131</v>
      </c>
    </row>
    <row r="3" spans="1:14" ht="12.75">
      <c r="A3" s="60" t="s">
        <v>120</v>
      </c>
      <c r="B3" s="59" t="s">
        <v>102</v>
      </c>
      <c r="C3" s="57" t="s">
        <v>3</v>
      </c>
      <c r="D3" s="57" t="s">
        <v>4</v>
      </c>
      <c r="E3" s="57" t="s">
        <v>5</v>
      </c>
      <c r="F3" s="57" t="s">
        <v>6</v>
      </c>
      <c r="G3" s="57" t="s">
        <v>7</v>
      </c>
      <c r="H3" s="57" t="s">
        <v>8</v>
      </c>
      <c r="I3" s="57" t="s">
        <v>9</v>
      </c>
      <c r="J3" s="57" t="s">
        <v>10</v>
      </c>
      <c r="K3" s="57" t="s">
        <v>11</v>
      </c>
      <c r="L3" s="57" t="s">
        <v>12</v>
      </c>
      <c r="M3" s="57" t="s">
        <v>13</v>
      </c>
      <c r="N3" s="67"/>
    </row>
    <row r="4" spans="1:14" s="56" customFormat="1" ht="12.75">
      <c r="A4" s="64">
        <v>1</v>
      </c>
      <c r="B4" s="62" t="s">
        <v>51</v>
      </c>
      <c r="C4" s="69">
        <v>10250</v>
      </c>
      <c r="D4" s="69">
        <v>0</v>
      </c>
      <c r="E4" s="69">
        <v>9775</v>
      </c>
      <c r="F4" s="69">
        <v>0</v>
      </c>
      <c r="G4" s="69">
        <v>17320</v>
      </c>
      <c r="H4" s="69">
        <v>6650</v>
      </c>
      <c r="I4" s="69">
        <v>0</v>
      </c>
      <c r="J4" s="69">
        <v>1100</v>
      </c>
      <c r="K4" s="69">
        <v>68000</v>
      </c>
      <c r="L4" s="69">
        <v>16790</v>
      </c>
      <c r="M4" s="69">
        <v>0</v>
      </c>
      <c r="N4" s="69">
        <f>SUM(C4:M4)</f>
        <v>129885</v>
      </c>
    </row>
    <row r="5" spans="1:14" ht="12.75">
      <c r="A5" s="63">
        <v>2</v>
      </c>
      <c r="B5" s="61" t="s">
        <v>30</v>
      </c>
      <c r="C5" s="72">
        <v>0</v>
      </c>
      <c r="D5" s="72">
        <v>0</v>
      </c>
      <c r="E5" s="72">
        <v>34700</v>
      </c>
      <c r="F5" s="72">
        <v>0</v>
      </c>
      <c r="G5" s="72">
        <v>21037</v>
      </c>
      <c r="H5" s="72">
        <v>750</v>
      </c>
      <c r="I5" s="72">
        <v>0</v>
      </c>
      <c r="J5" s="69">
        <v>1100</v>
      </c>
      <c r="K5" s="72">
        <v>45000</v>
      </c>
      <c r="L5" s="72">
        <v>19080</v>
      </c>
      <c r="M5" s="73">
        <v>0</v>
      </c>
      <c r="N5" s="69">
        <f>SUM(C5:M5)</f>
        <v>121667</v>
      </c>
    </row>
    <row r="6" spans="1:14" s="56" customFormat="1" ht="12.75">
      <c r="A6" s="64">
        <v>3</v>
      </c>
      <c r="B6" s="61" t="s">
        <v>43</v>
      </c>
      <c r="C6" s="69">
        <v>13000</v>
      </c>
      <c r="D6" s="69">
        <v>0</v>
      </c>
      <c r="E6" s="69">
        <v>15900</v>
      </c>
      <c r="F6" s="69">
        <v>0</v>
      </c>
      <c r="G6" s="69">
        <v>11172</v>
      </c>
      <c r="H6" s="69">
        <v>750</v>
      </c>
      <c r="I6" s="69">
        <v>0</v>
      </c>
      <c r="J6" s="69">
        <v>1100</v>
      </c>
      <c r="K6" s="69">
        <v>44000</v>
      </c>
      <c r="L6" s="69">
        <v>25500</v>
      </c>
      <c r="M6" s="69">
        <v>0</v>
      </c>
      <c r="N6" s="69">
        <f>SUM(C6:M6)</f>
        <v>111422</v>
      </c>
    </row>
    <row r="7" spans="1:14" s="71" customFormat="1" ht="12.75">
      <c r="A7" s="64">
        <v>4</v>
      </c>
      <c r="B7" s="61" t="s">
        <v>44</v>
      </c>
      <c r="C7" s="69">
        <v>12900</v>
      </c>
      <c r="D7" s="69">
        <v>0</v>
      </c>
      <c r="E7" s="69">
        <v>3475</v>
      </c>
      <c r="F7" s="69">
        <v>0</v>
      </c>
      <c r="G7" s="69">
        <v>2895</v>
      </c>
      <c r="H7" s="69">
        <v>6850</v>
      </c>
      <c r="I7" s="69">
        <v>0</v>
      </c>
      <c r="J7" s="69">
        <v>1100</v>
      </c>
      <c r="K7" s="69">
        <v>30000</v>
      </c>
      <c r="L7" s="69">
        <v>17880</v>
      </c>
      <c r="M7" s="69">
        <v>0</v>
      </c>
      <c r="N7" s="69">
        <f>SUM(C7:M7)</f>
        <v>75100</v>
      </c>
    </row>
    <row r="8" spans="1:14" ht="12.75">
      <c r="A8" s="63">
        <v>5</v>
      </c>
      <c r="B8" s="61" t="s">
        <v>74</v>
      </c>
      <c r="C8" s="69">
        <v>0</v>
      </c>
      <c r="D8" s="69">
        <v>0</v>
      </c>
      <c r="E8" s="69">
        <v>12775</v>
      </c>
      <c r="F8" s="69">
        <v>0</v>
      </c>
      <c r="G8" s="69">
        <v>663</v>
      </c>
      <c r="H8" s="69">
        <v>12200</v>
      </c>
      <c r="I8" s="69">
        <v>0</v>
      </c>
      <c r="J8" s="69">
        <v>1100</v>
      </c>
      <c r="K8" s="69">
        <v>500</v>
      </c>
      <c r="L8" s="69">
        <v>29580</v>
      </c>
      <c r="M8" s="69">
        <v>1400</v>
      </c>
      <c r="N8" s="69">
        <f>SUM(C8:M8)</f>
        <v>58218</v>
      </c>
    </row>
    <row r="9" spans="1:14" s="56" customFormat="1" ht="12.75">
      <c r="A9" s="64">
        <v>6</v>
      </c>
      <c r="B9" s="62" t="s">
        <v>31</v>
      </c>
      <c r="C9" s="69">
        <v>850</v>
      </c>
      <c r="D9" s="69">
        <v>0</v>
      </c>
      <c r="E9" s="69">
        <v>2550</v>
      </c>
      <c r="F9" s="69">
        <v>0</v>
      </c>
      <c r="G9" s="69">
        <v>19166</v>
      </c>
      <c r="H9" s="69">
        <v>2650</v>
      </c>
      <c r="I9" s="69">
        <v>0</v>
      </c>
      <c r="J9" s="69">
        <v>1100</v>
      </c>
      <c r="K9" s="69">
        <v>20500</v>
      </c>
      <c r="L9" s="69">
        <v>6990</v>
      </c>
      <c r="M9" s="69">
        <v>0</v>
      </c>
      <c r="N9" s="69">
        <f>SUM(C9:M9)</f>
        <v>53806</v>
      </c>
    </row>
    <row r="10" spans="1:14" s="71" customFormat="1" ht="12.75">
      <c r="A10" s="64">
        <v>7</v>
      </c>
      <c r="B10" s="61" t="s">
        <v>85</v>
      </c>
      <c r="C10" s="69">
        <v>0</v>
      </c>
      <c r="D10" s="69">
        <v>0</v>
      </c>
      <c r="E10" s="69">
        <v>6925</v>
      </c>
      <c r="F10" s="69">
        <v>0</v>
      </c>
      <c r="G10" s="69">
        <v>18539</v>
      </c>
      <c r="H10" s="69">
        <v>3950</v>
      </c>
      <c r="I10" s="69">
        <v>0</v>
      </c>
      <c r="J10" s="69">
        <v>1100</v>
      </c>
      <c r="K10" s="69">
        <v>2500</v>
      </c>
      <c r="L10" s="69">
        <v>12570</v>
      </c>
      <c r="M10" s="69">
        <v>0</v>
      </c>
      <c r="N10" s="69">
        <f>SUM(C10:M10)</f>
        <v>45584</v>
      </c>
    </row>
    <row r="11" spans="1:14" s="71" customFormat="1" ht="13.5" customHeight="1">
      <c r="A11" s="63">
        <v>8</v>
      </c>
      <c r="B11" s="61" t="s">
        <v>101</v>
      </c>
      <c r="C11" s="72">
        <v>0</v>
      </c>
      <c r="D11" s="72">
        <v>0</v>
      </c>
      <c r="E11" s="72">
        <v>4625</v>
      </c>
      <c r="F11" s="72">
        <v>0</v>
      </c>
      <c r="G11" s="72">
        <v>13091</v>
      </c>
      <c r="H11" s="72">
        <v>950</v>
      </c>
      <c r="I11" s="72">
        <v>0</v>
      </c>
      <c r="J11" s="69">
        <v>1100</v>
      </c>
      <c r="K11" s="72">
        <v>10500</v>
      </c>
      <c r="L11" s="72">
        <v>3210</v>
      </c>
      <c r="M11" s="74">
        <v>0</v>
      </c>
      <c r="N11" s="69">
        <f>SUM(C11:M11)</f>
        <v>33476</v>
      </c>
    </row>
    <row r="12" spans="1:14" s="56" customFormat="1" ht="12.75">
      <c r="A12" s="64">
        <v>9</v>
      </c>
      <c r="B12" s="65" t="s">
        <v>38</v>
      </c>
      <c r="C12" s="69">
        <v>0</v>
      </c>
      <c r="D12" s="69">
        <v>0</v>
      </c>
      <c r="E12" s="69">
        <v>500</v>
      </c>
      <c r="F12" s="69">
        <v>0</v>
      </c>
      <c r="G12" s="69">
        <v>484</v>
      </c>
      <c r="H12" s="69">
        <v>0</v>
      </c>
      <c r="I12" s="69">
        <v>0</v>
      </c>
      <c r="J12" s="69">
        <v>1100</v>
      </c>
      <c r="K12" s="69">
        <v>0</v>
      </c>
      <c r="L12" s="69">
        <v>25910</v>
      </c>
      <c r="M12" s="69">
        <v>0</v>
      </c>
      <c r="N12" s="69">
        <f>SUM(C12:M12)</f>
        <v>27994</v>
      </c>
    </row>
    <row r="13" spans="1:14" s="56" customFormat="1" ht="12.75">
      <c r="A13" s="64">
        <v>10</v>
      </c>
      <c r="B13" s="66" t="s">
        <v>89</v>
      </c>
      <c r="C13" s="69">
        <v>550</v>
      </c>
      <c r="D13" s="69">
        <v>8000</v>
      </c>
      <c r="E13" s="69">
        <v>5100</v>
      </c>
      <c r="F13" s="69">
        <v>0</v>
      </c>
      <c r="G13" s="69">
        <v>2081</v>
      </c>
      <c r="H13" s="69">
        <v>750</v>
      </c>
      <c r="I13" s="69">
        <v>0</v>
      </c>
      <c r="J13" s="69">
        <v>1100</v>
      </c>
      <c r="K13" s="69">
        <v>0</v>
      </c>
      <c r="L13" s="69">
        <v>9030</v>
      </c>
      <c r="M13" s="69">
        <v>500</v>
      </c>
      <c r="N13" s="69">
        <f>SUM(C13:M13)</f>
        <v>27111</v>
      </c>
    </row>
    <row r="14" spans="1:14" s="71" customFormat="1" ht="12.75">
      <c r="A14" s="63">
        <v>11</v>
      </c>
      <c r="B14" s="61" t="s">
        <v>59</v>
      </c>
      <c r="C14" s="72">
        <v>0</v>
      </c>
      <c r="D14" s="72">
        <v>1000</v>
      </c>
      <c r="E14" s="72">
        <v>2900</v>
      </c>
      <c r="F14" s="72">
        <v>0</v>
      </c>
      <c r="G14" s="72">
        <v>774</v>
      </c>
      <c r="H14" s="72">
        <v>0</v>
      </c>
      <c r="I14" s="72">
        <v>0</v>
      </c>
      <c r="J14" s="69">
        <v>1100</v>
      </c>
      <c r="K14" s="72">
        <v>4500</v>
      </c>
      <c r="L14" s="72">
        <v>16230</v>
      </c>
      <c r="M14" s="72">
        <v>0</v>
      </c>
      <c r="N14" s="69">
        <f>SUM(C14:M14)</f>
        <v>26504</v>
      </c>
    </row>
    <row r="15" spans="1:14" s="71" customFormat="1" ht="12.75">
      <c r="A15" s="64">
        <v>12</v>
      </c>
      <c r="B15" s="62" t="s">
        <v>76</v>
      </c>
      <c r="C15" s="69">
        <v>0</v>
      </c>
      <c r="D15" s="69">
        <v>0</v>
      </c>
      <c r="E15" s="69">
        <v>3900</v>
      </c>
      <c r="F15" s="69">
        <v>0</v>
      </c>
      <c r="G15" s="69">
        <v>10917</v>
      </c>
      <c r="H15" s="69">
        <v>0</v>
      </c>
      <c r="I15" s="69">
        <v>0</v>
      </c>
      <c r="J15" s="69">
        <v>1100</v>
      </c>
      <c r="K15" s="69">
        <v>0</v>
      </c>
      <c r="L15" s="69">
        <v>7300</v>
      </c>
      <c r="M15" s="69">
        <v>2000</v>
      </c>
      <c r="N15" s="69">
        <f>SUM(C15:M15)</f>
        <v>25217</v>
      </c>
    </row>
    <row r="16" spans="1:14" s="56" customFormat="1" ht="12.75">
      <c r="A16" s="64">
        <v>13</v>
      </c>
      <c r="B16" s="66" t="s">
        <v>92</v>
      </c>
      <c r="C16" s="69">
        <v>0</v>
      </c>
      <c r="D16" s="69">
        <v>0</v>
      </c>
      <c r="E16" s="69">
        <v>3650</v>
      </c>
      <c r="F16" s="69">
        <v>0</v>
      </c>
      <c r="G16" s="69">
        <v>3131</v>
      </c>
      <c r="H16" s="69">
        <v>8850</v>
      </c>
      <c r="I16" s="69">
        <v>0</v>
      </c>
      <c r="J16" s="69">
        <v>1100</v>
      </c>
      <c r="K16" s="69">
        <v>400</v>
      </c>
      <c r="L16" s="69">
        <v>7270</v>
      </c>
      <c r="M16" s="69">
        <v>0</v>
      </c>
      <c r="N16" s="69">
        <f>SUM(C16:M16)</f>
        <v>24401</v>
      </c>
    </row>
    <row r="17" spans="1:14" s="56" customFormat="1" ht="12.75">
      <c r="A17" s="63">
        <v>14</v>
      </c>
      <c r="B17" s="65" t="s">
        <v>80</v>
      </c>
      <c r="C17" s="69">
        <v>0</v>
      </c>
      <c r="D17" s="69">
        <v>2000</v>
      </c>
      <c r="E17" s="69">
        <v>7700</v>
      </c>
      <c r="F17" s="69">
        <v>0</v>
      </c>
      <c r="G17" s="69">
        <v>3720</v>
      </c>
      <c r="H17" s="69">
        <v>0</v>
      </c>
      <c r="I17" s="69">
        <v>0</v>
      </c>
      <c r="J17" s="69">
        <v>1100</v>
      </c>
      <c r="K17" s="69">
        <v>400</v>
      </c>
      <c r="L17" s="69">
        <v>9210</v>
      </c>
      <c r="M17" s="69">
        <v>0</v>
      </c>
      <c r="N17" s="69">
        <f>SUM(C17:M17)</f>
        <v>24130</v>
      </c>
    </row>
    <row r="18" spans="1:14" s="56" customFormat="1" ht="12.75">
      <c r="A18" s="64">
        <v>15</v>
      </c>
      <c r="B18" s="66" t="s">
        <v>86</v>
      </c>
      <c r="C18" s="69">
        <v>1500</v>
      </c>
      <c r="D18" s="69">
        <v>0</v>
      </c>
      <c r="E18" s="69">
        <v>4950</v>
      </c>
      <c r="F18" s="69">
        <v>0</v>
      </c>
      <c r="G18" s="69">
        <v>2857</v>
      </c>
      <c r="H18" s="69">
        <v>100</v>
      </c>
      <c r="I18" s="69">
        <v>0</v>
      </c>
      <c r="J18" s="69">
        <v>1100</v>
      </c>
      <c r="K18" s="69">
        <v>9000</v>
      </c>
      <c r="L18" s="69">
        <v>4190</v>
      </c>
      <c r="M18" s="69">
        <v>400</v>
      </c>
      <c r="N18" s="69">
        <f>SUM(C18:M18)</f>
        <v>24097</v>
      </c>
    </row>
    <row r="19" spans="1:14" s="71" customFormat="1" ht="12.75">
      <c r="A19" s="64">
        <v>16</v>
      </c>
      <c r="B19" s="65" t="s">
        <v>35</v>
      </c>
      <c r="C19" s="69">
        <v>300</v>
      </c>
      <c r="D19" s="69">
        <v>0</v>
      </c>
      <c r="E19" s="69">
        <v>1600</v>
      </c>
      <c r="F19" s="69">
        <v>0</v>
      </c>
      <c r="G19" s="69">
        <v>200</v>
      </c>
      <c r="H19" s="69">
        <v>250</v>
      </c>
      <c r="I19" s="69">
        <v>0</v>
      </c>
      <c r="J19" s="69">
        <v>1100</v>
      </c>
      <c r="K19" s="69">
        <v>0</v>
      </c>
      <c r="L19" s="69">
        <v>20580</v>
      </c>
      <c r="M19" s="69">
        <v>0</v>
      </c>
      <c r="N19" s="69">
        <f>SUM(C19:M19)</f>
        <v>24030</v>
      </c>
    </row>
    <row r="20" spans="1:14" s="56" customFormat="1" ht="12.75">
      <c r="A20" s="63">
        <v>17</v>
      </c>
      <c r="B20" s="66" t="s">
        <v>36</v>
      </c>
      <c r="C20" s="69">
        <v>0</v>
      </c>
      <c r="D20" s="69">
        <v>0</v>
      </c>
      <c r="E20" s="69">
        <v>12025</v>
      </c>
      <c r="F20" s="69">
        <v>0</v>
      </c>
      <c r="G20" s="69">
        <v>3814</v>
      </c>
      <c r="H20" s="69">
        <v>600</v>
      </c>
      <c r="I20" s="69">
        <v>0</v>
      </c>
      <c r="J20" s="69">
        <v>1100</v>
      </c>
      <c r="K20" s="69">
        <v>0</v>
      </c>
      <c r="L20" s="69">
        <v>6270</v>
      </c>
      <c r="M20" s="69">
        <v>0</v>
      </c>
      <c r="N20" s="69">
        <f>SUM(C20:M20)</f>
        <v>23809</v>
      </c>
    </row>
    <row r="21" spans="1:14" ht="12.75">
      <c r="A21" s="64">
        <v>18</v>
      </c>
      <c r="B21" s="66" t="s">
        <v>81</v>
      </c>
      <c r="C21" s="69">
        <v>0</v>
      </c>
      <c r="D21" s="69">
        <v>0</v>
      </c>
      <c r="E21" s="69">
        <v>5650</v>
      </c>
      <c r="F21" s="69">
        <v>0</v>
      </c>
      <c r="G21" s="69">
        <v>4667</v>
      </c>
      <c r="H21" s="69">
        <v>0</v>
      </c>
      <c r="I21" s="69">
        <v>0</v>
      </c>
      <c r="J21" s="69">
        <v>100</v>
      </c>
      <c r="K21" s="69">
        <v>4500</v>
      </c>
      <c r="L21" s="69">
        <v>5560</v>
      </c>
      <c r="M21" s="69">
        <v>0</v>
      </c>
      <c r="N21" s="69">
        <f>SUM(C21:M21)</f>
        <v>20477</v>
      </c>
    </row>
    <row r="22" spans="1:14" ht="12.75">
      <c r="A22" s="64">
        <v>19</v>
      </c>
      <c r="B22" s="61" t="s">
        <v>47</v>
      </c>
      <c r="C22" s="69">
        <v>0</v>
      </c>
      <c r="D22" s="69">
        <v>0</v>
      </c>
      <c r="E22" s="69">
        <v>2075</v>
      </c>
      <c r="F22" s="69">
        <v>0</v>
      </c>
      <c r="G22" s="69">
        <v>286</v>
      </c>
      <c r="H22" s="69">
        <v>3800</v>
      </c>
      <c r="I22" s="69">
        <v>0</v>
      </c>
      <c r="J22" s="69">
        <v>1100</v>
      </c>
      <c r="K22" s="69">
        <v>6000</v>
      </c>
      <c r="L22" s="69">
        <v>6990</v>
      </c>
      <c r="M22" s="69">
        <v>0</v>
      </c>
      <c r="N22" s="69">
        <f>SUM(C22:M22)</f>
        <v>20251</v>
      </c>
    </row>
    <row r="23" spans="1:14" s="71" customFormat="1" ht="12.75">
      <c r="A23" s="63">
        <v>20</v>
      </c>
      <c r="B23" s="61" t="s">
        <v>122</v>
      </c>
      <c r="C23" s="69">
        <v>50</v>
      </c>
      <c r="D23" s="69">
        <v>0</v>
      </c>
      <c r="E23" s="69">
        <v>750</v>
      </c>
      <c r="F23" s="69">
        <v>0</v>
      </c>
      <c r="G23" s="69">
        <v>2054</v>
      </c>
      <c r="H23" s="69">
        <v>1100</v>
      </c>
      <c r="I23" s="69">
        <v>0</v>
      </c>
      <c r="J23" s="69">
        <v>1100</v>
      </c>
      <c r="K23" s="69">
        <v>15000</v>
      </c>
      <c r="L23" s="69">
        <v>0</v>
      </c>
      <c r="M23" s="69">
        <v>0</v>
      </c>
      <c r="N23" s="69">
        <f>SUM(C23:M23)</f>
        <v>20054</v>
      </c>
    </row>
    <row r="24" spans="1:14" s="56" customFormat="1" ht="12.75">
      <c r="A24" s="64">
        <v>21</v>
      </c>
      <c r="B24" s="66" t="s">
        <v>91</v>
      </c>
      <c r="C24" s="69">
        <v>0</v>
      </c>
      <c r="D24" s="69">
        <v>0</v>
      </c>
      <c r="E24" s="69">
        <v>10950</v>
      </c>
      <c r="F24" s="69">
        <v>0</v>
      </c>
      <c r="G24" s="69">
        <v>2106</v>
      </c>
      <c r="H24" s="69">
        <v>4250</v>
      </c>
      <c r="I24" s="69">
        <v>0</v>
      </c>
      <c r="J24" s="69">
        <v>1100</v>
      </c>
      <c r="K24" s="69">
        <v>1000</v>
      </c>
      <c r="L24" s="69">
        <v>90</v>
      </c>
      <c r="M24" s="69">
        <v>0</v>
      </c>
      <c r="N24" s="69">
        <f>SUM(C24:M24)</f>
        <v>19496</v>
      </c>
    </row>
    <row r="25" spans="1:14" s="56" customFormat="1" ht="12.75">
      <c r="A25" s="64">
        <v>22</v>
      </c>
      <c r="B25" s="61" t="s">
        <v>45</v>
      </c>
      <c r="C25" s="72">
        <v>0</v>
      </c>
      <c r="D25" s="72">
        <v>0</v>
      </c>
      <c r="E25" s="72">
        <v>1350</v>
      </c>
      <c r="F25" s="72">
        <v>0</v>
      </c>
      <c r="G25" s="72">
        <v>5407</v>
      </c>
      <c r="H25" s="72">
        <v>0</v>
      </c>
      <c r="I25" s="72">
        <v>0</v>
      </c>
      <c r="J25" s="69">
        <v>1100</v>
      </c>
      <c r="K25" s="72">
        <v>1500</v>
      </c>
      <c r="L25" s="72">
        <v>9930</v>
      </c>
      <c r="M25" s="72">
        <v>0</v>
      </c>
      <c r="N25" s="69">
        <f>SUM(C25:M25)</f>
        <v>19287</v>
      </c>
    </row>
    <row r="26" spans="1:14" s="56" customFormat="1" ht="12.75">
      <c r="A26" s="63">
        <v>23</v>
      </c>
      <c r="B26" s="66" t="s">
        <v>54</v>
      </c>
      <c r="C26" s="69">
        <v>0</v>
      </c>
      <c r="D26" s="69">
        <v>0</v>
      </c>
      <c r="E26" s="69">
        <v>450</v>
      </c>
      <c r="F26" s="69">
        <v>0</v>
      </c>
      <c r="G26" s="69">
        <v>564</v>
      </c>
      <c r="H26" s="69">
        <v>0</v>
      </c>
      <c r="I26" s="69">
        <v>0</v>
      </c>
      <c r="J26" s="69">
        <v>1100</v>
      </c>
      <c r="K26" s="69">
        <v>0</v>
      </c>
      <c r="L26" s="69">
        <v>15900</v>
      </c>
      <c r="M26" s="69">
        <v>0</v>
      </c>
      <c r="N26" s="69">
        <f>SUM(C26:M26)</f>
        <v>18014</v>
      </c>
    </row>
    <row r="27" spans="1:14" s="71" customFormat="1" ht="12.75">
      <c r="A27" s="64">
        <v>24</v>
      </c>
      <c r="B27" s="66" t="s">
        <v>88</v>
      </c>
      <c r="C27" s="72">
        <v>2650</v>
      </c>
      <c r="D27" s="72">
        <v>0</v>
      </c>
      <c r="E27" s="72">
        <v>3650</v>
      </c>
      <c r="F27" s="72">
        <v>0</v>
      </c>
      <c r="G27" s="72">
        <v>3972</v>
      </c>
      <c r="H27" s="72">
        <v>2000</v>
      </c>
      <c r="I27" s="72">
        <v>0</v>
      </c>
      <c r="J27" s="69">
        <v>1100</v>
      </c>
      <c r="K27" s="72">
        <v>0</v>
      </c>
      <c r="L27" s="72">
        <v>4440</v>
      </c>
      <c r="M27" s="72">
        <v>0</v>
      </c>
      <c r="N27" s="69">
        <f>SUM(C27:M27)</f>
        <v>17812</v>
      </c>
    </row>
    <row r="28" spans="1:14" s="56" customFormat="1" ht="12.75">
      <c r="A28" s="64">
        <v>25</v>
      </c>
      <c r="B28" s="66" t="s">
        <v>42</v>
      </c>
      <c r="C28" s="69">
        <v>0</v>
      </c>
      <c r="D28" s="69">
        <v>0</v>
      </c>
      <c r="E28" s="69">
        <v>1125</v>
      </c>
      <c r="F28" s="69">
        <v>0</v>
      </c>
      <c r="G28" s="69">
        <v>1225</v>
      </c>
      <c r="H28" s="69">
        <v>450</v>
      </c>
      <c r="I28" s="69">
        <v>0</v>
      </c>
      <c r="J28" s="69">
        <v>1100</v>
      </c>
      <c r="K28" s="69">
        <v>0</v>
      </c>
      <c r="L28" s="69">
        <v>10590</v>
      </c>
      <c r="M28" s="69">
        <v>0</v>
      </c>
      <c r="N28" s="69">
        <f>SUM(C28:M28)</f>
        <v>14490</v>
      </c>
    </row>
    <row r="29" spans="1:14" s="56" customFormat="1" ht="12.75">
      <c r="A29" s="63">
        <v>26</v>
      </c>
      <c r="B29" s="65" t="s">
        <v>33</v>
      </c>
      <c r="C29" s="69">
        <v>600</v>
      </c>
      <c r="D29" s="69">
        <v>0</v>
      </c>
      <c r="E29" s="69">
        <v>2450</v>
      </c>
      <c r="F29" s="69">
        <v>0</v>
      </c>
      <c r="G29" s="69">
        <v>10259</v>
      </c>
      <c r="H29" s="69">
        <v>0</v>
      </c>
      <c r="I29" s="69">
        <v>0</v>
      </c>
      <c r="J29" s="69">
        <v>1100</v>
      </c>
      <c r="K29" s="69">
        <v>0</v>
      </c>
      <c r="L29" s="69">
        <v>0</v>
      </c>
      <c r="M29" s="69">
        <v>0</v>
      </c>
      <c r="N29" s="69">
        <f>SUM(C29:M29)</f>
        <v>14409</v>
      </c>
    </row>
    <row r="30" spans="1:14" s="56" customFormat="1" ht="12.75">
      <c r="A30" s="64">
        <v>27</v>
      </c>
      <c r="B30" s="66" t="s">
        <v>63</v>
      </c>
      <c r="C30" s="72">
        <v>250</v>
      </c>
      <c r="D30" s="72">
        <v>0</v>
      </c>
      <c r="E30" s="72">
        <v>1075</v>
      </c>
      <c r="F30" s="72">
        <v>0</v>
      </c>
      <c r="G30" s="72">
        <v>2880</v>
      </c>
      <c r="H30" s="72">
        <v>0</v>
      </c>
      <c r="I30" s="72">
        <v>0</v>
      </c>
      <c r="J30" s="69">
        <v>1100</v>
      </c>
      <c r="K30" s="72">
        <v>0</v>
      </c>
      <c r="L30" s="72">
        <v>6870</v>
      </c>
      <c r="M30" s="72">
        <v>0</v>
      </c>
      <c r="N30" s="69">
        <f>SUM(C30:M30)</f>
        <v>12175</v>
      </c>
    </row>
    <row r="31" spans="1:14" s="71" customFormat="1" ht="12.75">
      <c r="A31" s="64">
        <v>28</v>
      </c>
      <c r="B31" s="61" t="s">
        <v>79</v>
      </c>
      <c r="C31" s="69">
        <v>400</v>
      </c>
      <c r="D31" s="69">
        <v>500</v>
      </c>
      <c r="E31" s="69">
        <v>4750</v>
      </c>
      <c r="F31" s="69">
        <v>0</v>
      </c>
      <c r="G31" s="69">
        <v>797</v>
      </c>
      <c r="H31" s="69">
        <v>200</v>
      </c>
      <c r="I31" s="69">
        <v>0</v>
      </c>
      <c r="J31" s="69">
        <v>1100</v>
      </c>
      <c r="K31" s="69">
        <v>0</v>
      </c>
      <c r="L31" s="69">
        <v>2730</v>
      </c>
      <c r="M31" s="69">
        <v>400</v>
      </c>
      <c r="N31" s="69">
        <f>SUM(C31:M31)</f>
        <v>10877</v>
      </c>
    </row>
    <row r="32" spans="1:14" s="56" customFormat="1" ht="12.75">
      <c r="A32" s="63">
        <v>29</v>
      </c>
      <c r="B32" s="65" t="s">
        <v>32</v>
      </c>
      <c r="C32" s="69">
        <v>0</v>
      </c>
      <c r="D32" s="69">
        <v>0</v>
      </c>
      <c r="E32" s="69">
        <v>1070</v>
      </c>
      <c r="F32" s="69">
        <v>0</v>
      </c>
      <c r="G32" s="69">
        <v>59</v>
      </c>
      <c r="H32" s="69">
        <v>0</v>
      </c>
      <c r="I32" s="69">
        <v>0</v>
      </c>
      <c r="J32" s="69">
        <v>1100</v>
      </c>
      <c r="K32" s="69">
        <v>0</v>
      </c>
      <c r="L32" s="69">
        <v>7710</v>
      </c>
      <c r="M32" s="69">
        <v>0</v>
      </c>
      <c r="N32" s="69">
        <f>SUM(C32:M32)</f>
        <v>9939</v>
      </c>
    </row>
    <row r="33" spans="1:14" s="56" customFormat="1" ht="12.75">
      <c r="A33" s="64">
        <v>30</v>
      </c>
      <c r="B33" s="66" t="s">
        <v>56</v>
      </c>
      <c r="C33" s="72">
        <v>0</v>
      </c>
      <c r="D33" s="72">
        <v>0</v>
      </c>
      <c r="E33" s="72">
        <v>1000</v>
      </c>
      <c r="F33" s="72">
        <v>0</v>
      </c>
      <c r="G33" s="72">
        <v>20</v>
      </c>
      <c r="H33" s="72">
        <v>0</v>
      </c>
      <c r="I33" s="72">
        <v>0</v>
      </c>
      <c r="J33" s="69">
        <v>1100</v>
      </c>
      <c r="K33" s="72">
        <v>0</v>
      </c>
      <c r="L33" s="72">
        <v>7440</v>
      </c>
      <c r="M33" s="72">
        <v>0</v>
      </c>
      <c r="N33" s="69">
        <f>SUM(C33:M33)</f>
        <v>9560</v>
      </c>
    </row>
    <row r="34" spans="1:14" s="56" customFormat="1" ht="12.75">
      <c r="A34" s="64">
        <v>31</v>
      </c>
      <c r="B34" s="61" t="s">
        <v>62</v>
      </c>
      <c r="C34" s="69">
        <v>0</v>
      </c>
      <c r="D34" s="69">
        <v>0</v>
      </c>
      <c r="E34" s="69">
        <v>860</v>
      </c>
      <c r="F34" s="69">
        <v>0</v>
      </c>
      <c r="G34" s="69">
        <v>3185</v>
      </c>
      <c r="H34" s="69">
        <v>500</v>
      </c>
      <c r="I34" s="69">
        <v>0</v>
      </c>
      <c r="J34" s="69">
        <v>1100</v>
      </c>
      <c r="K34" s="69">
        <v>3500</v>
      </c>
      <c r="L34" s="69">
        <v>110</v>
      </c>
      <c r="M34" s="69">
        <v>0</v>
      </c>
      <c r="N34" s="69">
        <f>SUM(C34:M34)</f>
        <v>9255</v>
      </c>
    </row>
    <row r="35" spans="1:14" s="71" customFormat="1" ht="12.75">
      <c r="A35" s="63">
        <v>32</v>
      </c>
      <c r="B35" s="66" t="s">
        <v>82</v>
      </c>
      <c r="C35" s="69">
        <v>0</v>
      </c>
      <c r="D35" s="69">
        <v>0</v>
      </c>
      <c r="E35" s="69">
        <v>1640</v>
      </c>
      <c r="F35" s="69">
        <v>0</v>
      </c>
      <c r="G35" s="69">
        <v>6433</v>
      </c>
      <c r="H35" s="69">
        <v>0</v>
      </c>
      <c r="I35" s="69">
        <v>0</v>
      </c>
      <c r="J35" s="69">
        <v>1100</v>
      </c>
      <c r="K35" s="69">
        <v>0</v>
      </c>
      <c r="L35" s="69">
        <v>0</v>
      </c>
      <c r="M35" s="69">
        <v>0</v>
      </c>
      <c r="N35" s="69">
        <f>SUM(C35:M35)</f>
        <v>9173</v>
      </c>
    </row>
    <row r="36" spans="1:14" s="56" customFormat="1" ht="12.75">
      <c r="A36" s="64">
        <v>33</v>
      </c>
      <c r="B36" s="65" t="s">
        <v>66</v>
      </c>
      <c r="C36" s="72">
        <v>0</v>
      </c>
      <c r="D36" s="72">
        <v>0</v>
      </c>
      <c r="E36" s="72">
        <v>2750</v>
      </c>
      <c r="F36" s="72">
        <v>0</v>
      </c>
      <c r="G36" s="72">
        <v>3055</v>
      </c>
      <c r="H36" s="72">
        <v>250</v>
      </c>
      <c r="I36" s="72">
        <v>0</v>
      </c>
      <c r="J36" s="69">
        <v>1100</v>
      </c>
      <c r="K36" s="72">
        <v>0</v>
      </c>
      <c r="L36" s="72">
        <v>870</v>
      </c>
      <c r="M36" s="72">
        <v>0</v>
      </c>
      <c r="N36" s="69">
        <f>SUM(C36:M36)</f>
        <v>8025</v>
      </c>
    </row>
    <row r="37" spans="1:14" s="56" customFormat="1" ht="12.75">
      <c r="A37" s="64">
        <v>34</v>
      </c>
      <c r="B37" s="66" t="s">
        <v>72</v>
      </c>
      <c r="C37" s="69">
        <v>0</v>
      </c>
      <c r="D37" s="69">
        <v>6000</v>
      </c>
      <c r="E37" s="69">
        <v>300</v>
      </c>
      <c r="F37" s="69">
        <v>0</v>
      </c>
      <c r="G37" s="69">
        <v>83</v>
      </c>
      <c r="H37" s="69">
        <v>0</v>
      </c>
      <c r="I37" s="69">
        <v>0</v>
      </c>
      <c r="J37" s="69">
        <v>1100</v>
      </c>
      <c r="K37" s="69">
        <v>0</v>
      </c>
      <c r="L37" s="69">
        <v>0</v>
      </c>
      <c r="M37" s="69">
        <v>0</v>
      </c>
      <c r="N37" s="69">
        <f>SUM(C37:M37)</f>
        <v>7483</v>
      </c>
    </row>
    <row r="38" spans="1:14" s="56" customFormat="1" ht="12.75">
      <c r="A38" s="63">
        <v>35</v>
      </c>
      <c r="B38" s="65" t="s">
        <v>52</v>
      </c>
      <c r="C38" s="69">
        <v>0</v>
      </c>
      <c r="D38" s="69">
        <v>4000</v>
      </c>
      <c r="E38" s="69">
        <v>1500</v>
      </c>
      <c r="F38" s="69">
        <v>0</v>
      </c>
      <c r="G38" s="69">
        <v>770</v>
      </c>
      <c r="H38" s="69">
        <v>0</v>
      </c>
      <c r="I38" s="69">
        <v>0</v>
      </c>
      <c r="J38" s="69">
        <v>1100</v>
      </c>
      <c r="K38" s="69">
        <v>0</v>
      </c>
      <c r="L38" s="69">
        <v>0</v>
      </c>
      <c r="M38" s="69">
        <v>0</v>
      </c>
      <c r="N38" s="69">
        <f>SUM(C38:M38)</f>
        <v>7370</v>
      </c>
    </row>
    <row r="39" spans="1:14" s="71" customFormat="1" ht="12.75">
      <c r="A39" s="64">
        <v>36</v>
      </c>
      <c r="B39" s="66" t="s">
        <v>68</v>
      </c>
      <c r="C39" s="69">
        <v>0</v>
      </c>
      <c r="D39" s="69">
        <v>6000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1100</v>
      </c>
      <c r="K39" s="69">
        <v>0</v>
      </c>
      <c r="L39" s="69">
        <v>0</v>
      </c>
      <c r="M39" s="69">
        <v>0</v>
      </c>
      <c r="N39" s="69">
        <f>SUM(C39:M39)</f>
        <v>7100</v>
      </c>
    </row>
    <row r="40" spans="1:14" s="56" customFormat="1" ht="12.75">
      <c r="A40" s="64">
        <v>37</v>
      </c>
      <c r="B40" s="66" t="s">
        <v>128</v>
      </c>
      <c r="C40" s="69">
        <v>0</v>
      </c>
      <c r="D40" s="69">
        <v>0</v>
      </c>
      <c r="E40" s="69">
        <v>1625</v>
      </c>
      <c r="F40" s="69">
        <v>0</v>
      </c>
      <c r="G40" s="69">
        <v>1110</v>
      </c>
      <c r="H40" s="69">
        <v>100</v>
      </c>
      <c r="I40" s="69">
        <v>0</v>
      </c>
      <c r="J40" s="69">
        <v>1100</v>
      </c>
      <c r="K40" s="69">
        <v>0</v>
      </c>
      <c r="L40" s="69">
        <v>3120</v>
      </c>
      <c r="M40" s="69">
        <v>0</v>
      </c>
      <c r="N40" s="69">
        <f>SUM(C40:M40)</f>
        <v>7055</v>
      </c>
    </row>
    <row r="41" spans="1:14" s="56" customFormat="1" ht="12.75">
      <c r="A41" s="63">
        <v>38</v>
      </c>
      <c r="B41" s="61" t="s">
        <v>93</v>
      </c>
      <c r="C41" s="69">
        <v>0</v>
      </c>
      <c r="D41" s="69">
        <v>4000</v>
      </c>
      <c r="E41" s="69">
        <v>250</v>
      </c>
      <c r="F41" s="69">
        <v>0</v>
      </c>
      <c r="G41" s="69">
        <v>615</v>
      </c>
      <c r="H41" s="69">
        <v>0</v>
      </c>
      <c r="I41" s="69">
        <v>0</v>
      </c>
      <c r="J41" s="69">
        <v>1100</v>
      </c>
      <c r="K41" s="69">
        <v>0</v>
      </c>
      <c r="L41" s="69">
        <v>0</v>
      </c>
      <c r="M41" s="69">
        <v>0</v>
      </c>
      <c r="N41" s="69">
        <f>SUM(C41:M41)</f>
        <v>5965</v>
      </c>
    </row>
    <row r="42" spans="1:14" ht="12.75">
      <c r="A42" s="64">
        <v>39</v>
      </c>
      <c r="B42" s="66" t="s">
        <v>60</v>
      </c>
      <c r="C42" s="69">
        <v>0</v>
      </c>
      <c r="D42" s="69">
        <v>0</v>
      </c>
      <c r="E42" s="69">
        <v>1995</v>
      </c>
      <c r="F42" s="69">
        <v>0</v>
      </c>
      <c r="G42" s="69">
        <v>1271</v>
      </c>
      <c r="H42" s="69">
        <v>0</v>
      </c>
      <c r="I42" s="69">
        <v>0</v>
      </c>
      <c r="J42" s="69">
        <v>1100</v>
      </c>
      <c r="K42" s="69">
        <v>0</v>
      </c>
      <c r="L42" s="69">
        <v>0</v>
      </c>
      <c r="M42" s="69">
        <v>0</v>
      </c>
      <c r="N42" s="69">
        <f>SUM(C42:M42)</f>
        <v>4366</v>
      </c>
    </row>
    <row r="43" spans="1:14" s="71" customFormat="1" ht="12.75">
      <c r="A43" s="64">
        <v>40</v>
      </c>
      <c r="B43" s="66" t="s">
        <v>78</v>
      </c>
      <c r="C43" s="69">
        <v>0</v>
      </c>
      <c r="D43" s="69">
        <v>0</v>
      </c>
      <c r="E43" s="69">
        <v>2050</v>
      </c>
      <c r="F43" s="69">
        <v>0</v>
      </c>
      <c r="G43" s="69">
        <v>1002</v>
      </c>
      <c r="H43" s="69">
        <v>50</v>
      </c>
      <c r="I43" s="69">
        <v>0</v>
      </c>
      <c r="J43" s="69">
        <v>1100</v>
      </c>
      <c r="K43" s="69">
        <v>0</v>
      </c>
      <c r="L43" s="69">
        <v>0</v>
      </c>
      <c r="M43" s="69">
        <v>0</v>
      </c>
      <c r="N43" s="69">
        <f>SUM(C43:M43)</f>
        <v>4202</v>
      </c>
    </row>
    <row r="44" spans="1:14" s="56" customFormat="1" ht="12.75">
      <c r="A44" s="63">
        <v>41</v>
      </c>
      <c r="B44" s="61" t="s">
        <v>34</v>
      </c>
      <c r="C44" s="72">
        <v>0</v>
      </c>
      <c r="D44" s="72">
        <v>0</v>
      </c>
      <c r="E44" s="72">
        <v>250</v>
      </c>
      <c r="F44" s="72">
        <v>0</v>
      </c>
      <c r="G44" s="72">
        <v>19</v>
      </c>
      <c r="H44" s="72">
        <v>0</v>
      </c>
      <c r="I44" s="72">
        <v>0</v>
      </c>
      <c r="J44" s="69">
        <v>1100</v>
      </c>
      <c r="K44" s="72">
        <v>0</v>
      </c>
      <c r="L44" s="72">
        <v>2760</v>
      </c>
      <c r="M44" s="72">
        <v>0</v>
      </c>
      <c r="N44" s="69">
        <f>SUM(C44:M44)</f>
        <v>4129</v>
      </c>
    </row>
    <row r="45" spans="1:14" s="56" customFormat="1" ht="12.75">
      <c r="A45" s="64">
        <v>42</v>
      </c>
      <c r="B45" s="66" t="s">
        <v>39</v>
      </c>
      <c r="C45" s="69">
        <v>150</v>
      </c>
      <c r="D45" s="69">
        <v>0</v>
      </c>
      <c r="E45" s="69">
        <v>1150</v>
      </c>
      <c r="F45" s="69">
        <v>0</v>
      </c>
      <c r="G45" s="69">
        <v>1313</v>
      </c>
      <c r="H45" s="69">
        <v>0</v>
      </c>
      <c r="I45" s="69">
        <v>0</v>
      </c>
      <c r="J45" s="69">
        <v>1100</v>
      </c>
      <c r="K45" s="69">
        <v>0</v>
      </c>
      <c r="L45" s="69">
        <v>0</v>
      </c>
      <c r="M45" s="69">
        <v>0</v>
      </c>
      <c r="N45" s="69">
        <f>SUM(C45:M45)</f>
        <v>3713</v>
      </c>
    </row>
    <row r="46" spans="1:14" s="56" customFormat="1" ht="12.75">
      <c r="A46" s="64">
        <v>43</v>
      </c>
      <c r="B46" s="61" t="s">
        <v>111</v>
      </c>
      <c r="C46" s="69">
        <v>0</v>
      </c>
      <c r="D46" s="69">
        <v>2000</v>
      </c>
      <c r="E46" s="69">
        <v>500</v>
      </c>
      <c r="F46" s="69">
        <v>0</v>
      </c>
      <c r="G46" s="69">
        <v>16</v>
      </c>
      <c r="H46" s="69">
        <v>0</v>
      </c>
      <c r="I46" s="69">
        <v>0</v>
      </c>
      <c r="J46" s="69">
        <v>1100</v>
      </c>
      <c r="K46" s="69">
        <v>0</v>
      </c>
      <c r="L46" s="69">
        <v>0</v>
      </c>
      <c r="M46" s="69">
        <v>0</v>
      </c>
      <c r="N46" s="69">
        <f>SUM(C46:M46)</f>
        <v>3616</v>
      </c>
    </row>
    <row r="47" spans="1:14" s="71" customFormat="1" ht="12.75">
      <c r="A47" s="63">
        <v>44</v>
      </c>
      <c r="B47" s="65" t="s">
        <v>40</v>
      </c>
      <c r="C47" s="69">
        <v>0</v>
      </c>
      <c r="D47" s="69">
        <v>0</v>
      </c>
      <c r="E47" s="69">
        <v>1450</v>
      </c>
      <c r="F47" s="69">
        <v>0</v>
      </c>
      <c r="G47" s="69">
        <v>202</v>
      </c>
      <c r="H47" s="69">
        <v>0</v>
      </c>
      <c r="I47" s="69">
        <v>0</v>
      </c>
      <c r="J47" s="69">
        <v>1100</v>
      </c>
      <c r="K47" s="69">
        <v>0</v>
      </c>
      <c r="L47" s="69">
        <v>0</v>
      </c>
      <c r="M47" s="69">
        <v>0</v>
      </c>
      <c r="N47" s="69">
        <f>SUM(C47:M47)</f>
        <v>2752</v>
      </c>
    </row>
    <row r="48" spans="1:14" s="56" customFormat="1" ht="12.75">
      <c r="A48" s="64">
        <v>45</v>
      </c>
      <c r="B48" s="61" t="s">
        <v>64</v>
      </c>
      <c r="C48" s="72">
        <v>0</v>
      </c>
      <c r="D48" s="72">
        <v>0</v>
      </c>
      <c r="E48" s="72">
        <v>900</v>
      </c>
      <c r="F48" s="72">
        <v>0</v>
      </c>
      <c r="G48" s="72">
        <v>605</v>
      </c>
      <c r="H48" s="72">
        <v>0</v>
      </c>
      <c r="I48" s="72">
        <v>0</v>
      </c>
      <c r="J48" s="69">
        <v>1100</v>
      </c>
      <c r="K48" s="72">
        <v>0</v>
      </c>
      <c r="L48" s="72">
        <v>0</v>
      </c>
      <c r="M48" s="72">
        <v>0</v>
      </c>
      <c r="N48" s="69">
        <f>SUM(C48:M48)</f>
        <v>2605</v>
      </c>
    </row>
    <row r="49" spans="1:14" ht="12.75">
      <c r="A49" s="64">
        <v>46</v>
      </c>
      <c r="B49" s="66" t="s">
        <v>49</v>
      </c>
      <c r="C49" s="69">
        <v>100</v>
      </c>
      <c r="D49" s="69">
        <v>0</v>
      </c>
      <c r="E49" s="69">
        <v>600</v>
      </c>
      <c r="F49" s="69">
        <v>0</v>
      </c>
      <c r="G49" s="69">
        <v>389</v>
      </c>
      <c r="H49" s="69">
        <v>0</v>
      </c>
      <c r="I49" s="69">
        <v>0</v>
      </c>
      <c r="J49" s="69">
        <v>1100</v>
      </c>
      <c r="K49" s="69">
        <v>0</v>
      </c>
      <c r="L49" s="69">
        <v>0</v>
      </c>
      <c r="M49" s="69">
        <v>0</v>
      </c>
      <c r="N49" s="69">
        <f>SUM(C49:M49)</f>
        <v>2189</v>
      </c>
    </row>
    <row r="50" spans="1:14" ht="12.75">
      <c r="A50" s="63">
        <v>47</v>
      </c>
      <c r="B50" s="61" t="s">
        <v>55</v>
      </c>
      <c r="C50" s="72">
        <v>0</v>
      </c>
      <c r="D50" s="72">
        <v>0</v>
      </c>
      <c r="E50" s="72">
        <v>1000</v>
      </c>
      <c r="F50" s="72">
        <v>0</v>
      </c>
      <c r="G50" s="72">
        <v>70</v>
      </c>
      <c r="H50" s="72">
        <v>0</v>
      </c>
      <c r="I50" s="72">
        <v>0</v>
      </c>
      <c r="J50" s="69">
        <v>1100</v>
      </c>
      <c r="K50" s="72">
        <v>0</v>
      </c>
      <c r="L50" s="72">
        <v>0</v>
      </c>
      <c r="M50" s="72">
        <v>0</v>
      </c>
      <c r="N50" s="69">
        <f>SUM(C50:M50)</f>
        <v>2170</v>
      </c>
    </row>
    <row r="51" spans="1:14" s="71" customFormat="1" ht="12.75">
      <c r="A51" s="64">
        <v>48</v>
      </c>
      <c r="B51" s="61" t="s">
        <v>41</v>
      </c>
      <c r="C51" s="72">
        <v>0</v>
      </c>
      <c r="D51" s="72">
        <v>0</v>
      </c>
      <c r="E51" s="72">
        <v>950</v>
      </c>
      <c r="F51" s="72">
        <v>0</v>
      </c>
      <c r="G51" s="72">
        <v>33</v>
      </c>
      <c r="H51" s="72">
        <v>0</v>
      </c>
      <c r="I51" s="72">
        <v>0</v>
      </c>
      <c r="J51" s="69">
        <v>1100</v>
      </c>
      <c r="K51" s="72">
        <v>0</v>
      </c>
      <c r="L51" s="72">
        <v>0</v>
      </c>
      <c r="M51" s="72">
        <v>0</v>
      </c>
      <c r="N51" s="69">
        <f>SUM(C51:M51)</f>
        <v>2083</v>
      </c>
    </row>
    <row r="52" spans="1:14" s="56" customFormat="1" ht="12.75">
      <c r="A52" s="64">
        <v>49</v>
      </c>
      <c r="B52" s="65" t="s">
        <v>50</v>
      </c>
      <c r="C52" s="69">
        <v>600</v>
      </c>
      <c r="D52" s="69">
        <v>0</v>
      </c>
      <c r="E52" s="69">
        <v>300</v>
      </c>
      <c r="F52" s="69">
        <v>0</v>
      </c>
      <c r="G52" s="69">
        <v>65</v>
      </c>
      <c r="H52" s="69">
        <v>0</v>
      </c>
      <c r="I52" s="69">
        <v>0</v>
      </c>
      <c r="J52" s="69">
        <v>1100</v>
      </c>
      <c r="K52" s="69">
        <v>0</v>
      </c>
      <c r="L52" s="69">
        <v>0</v>
      </c>
      <c r="M52" s="69">
        <v>0</v>
      </c>
      <c r="N52" s="69">
        <f>SUM(C52:M52)</f>
        <v>2065</v>
      </c>
    </row>
    <row r="53" spans="1:14" s="56" customFormat="1" ht="12.75">
      <c r="A53" s="63">
        <v>50</v>
      </c>
      <c r="B53" s="66" t="s">
        <v>83</v>
      </c>
      <c r="C53" s="69">
        <v>0</v>
      </c>
      <c r="D53" s="69">
        <v>0</v>
      </c>
      <c r="E53" s="69">
        <v>400</v>
      </c>
      <c r="F53" s="69">
        <v>0</v>
      </c>
      <c r="G53" s="69">
        <v>530</v>
      </c>
      <c r="H53" s="69">
        <v>0</v>
      </c>
      <c r="I53" s="69">
        <v>0</v>
      </c>
      <c r="J53" s="69">
        <v>1100</v>
      </c>
      <c r="K53" s="69">
        <v>0</v>
      </c>
      <c r="L53" s="69">
        <v>0</v>
      </c>
      <c r="M53" s="69">
        <v>0</v>
      </c>
      <c r="N53" s="69">
        <f>SUM(C53:M53)</f>
        <v>2030</v>
      </c>
    </row>
    <row r="54" spans="1:14" s="56" customFormat="1" ht="12.75">
      <c r="A54" s="64">
        <v>51</v>
      </c>
      <c r="B54" s="66" t="s">
        <v>67</v>
      </c>
      <c r="C54" s="69">
        <v>0</v>
      </c>
      <c r="D54" s="69">
        <v>0</v>
      </c>
      <c r="E54" s="69">
        <v>500</v>
      </c>
      <c r="F54" s="69">
        <v>0</v>
      </c>
      <c r="G54" s="69">
        <v>371</v>
      </c>
      <c r="H54" s="69">
        <v>0</v>
      </c>
      <c r="I54" s="69">
        <v>0</v>
      </c>
      <c r="J54" s="69">
        <v>1100</v>
      </c>
      <c r="K54" s="69">
        <v>0</v>
      </c>
      <c r="L54" s="69">
        <v>0</v>
      </c>
      <c r="M54" s="69">
        <v>0</v>
      </c>
      <c r="N54" s="69">
        <f>SUM(C54:M54)</f>
        <v>1971</v>
      </c>
    </row>
    <row r="55" spans="1:14" s="71" customFormat="1" ht="12.75">
      <c r="A55" s="64">
        <v>52</v>
      </c>
      <c r="B55" s="66" t="s">
        <v>73</v>
      </c>
      <c r="C55" s="69">
        <v>0</v>
      </c>
      <c r="D55" s="69">
        <v>0</v>
      </c>
      <c r="E55" s="69">
        <v>750</v>
      </c>
      <c r="F55" s="69">
        <v>0</v>
      </c>
      <c r="G55" s="69">
        <v>27</v>
      </c>
      <c r="H55" s="69">
        <v>0</v>
      </c>
      <c r="I55" s="69">
        <v>0</v>
      </c>
      <c r="J55" s="69">
        <v>1100</v>
      </c>
      <c r="K55" s="69">
        <v>0</v>
      </c>
      <c r="L55" s="69">
        <v>0</v>
      </c>
      <c r="M55" s="69">
        <v>0</v>
      </c>
      <c r="N55" s="69">
        <f>SUM(C55:M55)</f>
        <v>1877</v>
      </c>
    </row>
    <row r="56" spans="1:14" s="56" customFormat="1" ht="12.75">
      <c r="A56" s="63">
        <v>53</v>
      </c>
      <c r="B56" s="61" t="s">
        <v>94</v>
      </c>
      <c r="C56" s="69">
        <v>0</v>
      </c>
      <c r="D56" s="69">
        <v>0</v>
      </c>
      <c r="E56" s="69">
        <v>450</v>
      </c>
      <c r="F56" s="69">
        <v>0</v>
      </c>
      <c r="G56" s="69">
        <v>85</v>
      </c>
      <c r="H56" s="69">
        <v>0</v>
      </c>
      <c r="I56" s="69">
        <v>0</v>
      </c>
      <c r="J56" s="69">
        <v>1100</v>
      </c>
      <c r="K56" s="69">
        <v>200</v>
      </c>
      <c r="L56" s="69">
        <v>0</v>
      </c>
      <c r="M56" s="69">
        <v>0</v>
      </c>
      <c r="N56" s="69">
        <f>SUM(C56:M56)</f>
        <v>1835</v>
      </c>
    </row>
    <row r="57" spans="1:14" s="56" customFormat="1" ht="12.75">
      <c r="A57" s="64">
        <v>54</v>
      </c>
      <c r="B57" s="65" t="s">
        <v>87</v>
      </c>
      <c r="C57" s="69">
        <v>0</v>
      </c>
      <c r="D57" s="69">
        <v>0</v>
      </c>
      <c r="E57" s="69">
        <v>350</v>
      </c>
      <c r="F57" s="69">
        <v>0</v>
      </c>
      <c r="G57" s="69">
        <v>298</v>
      </c>
      <c r="H57" s="69">
        <v>0</v>
      </c>
      <c r="I57" s="69">
        <v>0</v>
      </c>
      <c r="J57" s="69">
        <v>1100</v>
      </c>
      <c r="K57" s="69">
        <v>0</v>
      </c>
      <c r="L57" s="69">
        <v>0</v>
      </c>
      <c r="M57" s="69">
        <v>0</v>
      </c>
      <c r="N57" s="69">
        <f>SUM(C57:M57)</f>
        <v>1748</v>
      </c>
    </row>
    <row r="58" spans="1:14" s="56" customFormat="1" ht="12.75">
      <c r="A58" s="64">
        <v>55</v>
      </c>
      <c r="B58" s="66" t="s">
        <v>57</v>
      </c>
      <c r="C58" s="69">
        <v>0</v>
      </c>
      <c r="D58" s="69">
        <v>0</v>
      </c>
      <c r="E58" s="69">
        <v>600</v>
      </c>
      <c r="F58" s="69">
        <v>0</v>
      </c>
      <c r="G58" s="69">
        <v>20</v>
      </c>
      <c r="H58" s="69">
        <v>0</v>
      </c>
      <c r="I58" s="69">
        <v>0</v>
      </c>
      <c r="J58" s="69">
        <v>1100</v>
      </c>
      <c r="K58" s="69">
        <v>0</v>
      </c>
      <c r="L58" s="69">
        <v>0</v>
      </c>
      <c r="M58" s="69">
        <v>0</v>
      </c>
      <c r="N58" s="69">
        <f>SUM(C58:M58)</f>
        <v>1720</v>
      </c>
    </row>
    <row r="59" spans="1:14" s="71" customFormat="1" ht="12.75">
      <c r="A59" s="63">
        <v>56</v>
      </c>
      <c r="B59" s="66" t="s">
        <v>126</v>
      </c>
      <c r="C59" s="72">
        <v>0</v>
      </c>
      <c r="D59" s="72">
        <v>0</v>
      </c>
      <c r="E59" s="72">
        <v>500</v>
      </c>
      <c r="F59" s="72">
        <v>0</v>
      </c>
      <c r="G59" s="72">
        <v>15</v>
      </c>
      <c r="H59" s="72">
        <v>0</v>
      </c>
      <c r="I59" s="72">
        <v>0</v>
      </c>
      <c r="J59" s="69">
        <v>1100</v>
      </c>
      <c r="K59" s="72">
        <v>0</v>
      </c>
      <c r="L59" s="72">
        <v>0</v>
      </c>
      <c r="M59" s="72">
        <v>0</v>
      </c>
      <c r="N59" s="69">
        <f>SUM(C59:M59)</f>
        <v>1615</v>
      </c>
    </row>
    <row r="60" spans="1:14" s="56" customFormat="1" ht="12.75">
      <c r="A60" s="64">
        <v>57</v>
      </c>
      <c r="B60" s="65" t="s">
        <v>77</v>
      </c>
      <c r="C60" s="72">
        <v>0</v>
      </c>
      <c r="D60" s="72">
        <v>0</v>
      </c>
      <c r="E60" s="72">
        <v>250</v>
      </c>
      <c r="F60" s="72">
        <v>0</v>
      </c>
      <c r="G60" s="72">
        <v>98</v>
      </c>
      <c r="H60" s="72">
        <v>0</v>
      </c>
      <c r="I60" s="72">
        <v>0</v>
      </c>
      <c r="J60" s="69">
        <v>1100</v>
      </c>
      <c r="K60" s="72">
        <v>0</v>
      </c>
      <c r="L60" s="72">
        <v>0</v>
      </c>
      <c r="M60" s="72">
        <v>0</v>
      </c>
      <c r="N60" s="69">
        <f>SUM(C60:M60)</f>
        <v>1448</v>
      </c>
    </row>
    <row r="61" spans="1:14" s="56" customFormat="1" ht="12.75">
      <c r="A61" s="64">
        <v>58</v>
      </c>
      <c r="B61" s="65" t="s">
        <v>65</v>
      </c>
      <c r="C61" s="69">
        <v>0</v>
      </c>
      <c r="D61" s="69">
        <v>0</v>
      </c>
      <c r="E61" s="69">
        <v>250</v>
      </c>
      <c r="F61" s="69">
        <v>0</v>
      </c>
      <c r="G61" s="69">
        <v>27</v>
      </c>
      <c r="H61" s="69">
        <v>0</v>
      </c>
      <c r="I61" s="69">
        <v>0</v>
      </c>
      <c r="J61" s="69">
        <v>1100</v>
      </c>
      <c r="K61" s="69">
        <v>0</v>
      </c>
      <c r="L61" s="69">
        <v>0</v>
      </c>
      <c r="M61" s="69">
        <v>0</v>
      </c>
      <c r="N61" s="69">
        <f>SUM(C61:M61)</f>
        <v>1377</v>
      </c>
    </row>
    <row r="62" spans="1:14" s="71" customFormat="1" ht="12.75">
      <c r="A62" s="63">
        <v>59</v>
      </c>
      <c r="B62" s="66" t="s">
        <v>37</v>
      </c>
      <c r="C62" s="69">
        <v>0</v>
      </c>
      <c r="D62" s="69">
        <v>0</v>
      </c>
      <c r="E62" s="69">
        <v>0</v>
      </c>
      <c r="F62" s="69">
        <v>0</v>
      </c>
      <c r="G62" s="69">
        <v>130</v>
      </c>
      <c r="H62" s="69">
        <v>0</v>
      </c>
      <c r="I62" s="69">
        <v>0</v>
      </c>
      <c r="J62" s="69">
        <v>1100</v>
      </c>
      <c r="K62" s="69">
        <v>0</v>
      </c>
      <c r="L62" s="69">
        <v>0</v>
      </c>
      <c r="M62" s="69">
        <v>0</v>
      </c>
      <c r="N62" s="69">
        <f>SUM(C62:M62)</f>
        <v>1230</v>
      </c>
    </row>
    <row r="63" spans="1:14" s="71" customFormat="1" ht="12.75">
      <c r="A63" s="64">
        <v>60</v>
      </c>
      <c r="B63" s="66" t="s">
        <v>84</v>
      </c>
      <c r="C63" s="69">
        <f>'[1]Лист1'!C61</f>
        <v>0</v>
      </c>
      <c r="D63" s="69">
        <f>'[1]Лист1'!D61</f>
        <v>0</v>
      </c>
      <c r="E63" s="69">
        <f>'[1]Лист1'!E61</f>
        <v>0</v>
      </c>
      <c r="F63" s="69">
        <f>'[1]Лист1'!F61</f>
        <v>0</v>
      </c>
      <c r="G63" s="69">
        <f>'[1]Лист1'!G61</f>
        <v>65</v>
      </c>
      <c r="H63" s="69">
        <f>'[1]Лист1'!H61</f>
        <v>0</v>
      </c>
      <c r="I63" s="69">
        <f>'[1]Лист1'!I61</f>
        <v>0</v>
      </c>
      <c r="J63" s="69">
        <v>1100</v>
      </c>
      <c r="K63" s="69">
        <f>'[1]Лист1'!K61</f>
        <v>0</v>
      </c>
      <c r="L63" s="69">
        <f>'[1]Лист1'!L61</f>
        <v>0</v>
      </c>
      <c r="M63" s="69">
        <f>'[1]Лист1'!M61</f>
        <v>0</v>
      </c>
      <c r="N63" s="69">
        <f>SUM(C63:M63)</f>
        <v>1165</v>
      </c>
    </row>
    <row r="64" spans="1:14" s="56" customFormat="1" ht="12.75">
      <c r="A64" s="64">
        <v>61</v>
      </c>
      <c r="B64" s="61" t="s">
        <v>116</v>
      </c>
      <c r="C64" s="69">
        <v>0</v>
      </c>
      <c r="D64" s="69">
        <v>0</v>
      </c>
      <c r="E64" s="69">
        <v>0</v>
      </c>
      <c r="F64" s="69">
        <v>0</v>
      </c>
      <c r="G64" s="69">
        <v>15</v>
      </c>
      <c r="H64" s="69">
        <v>0</v>
      </c>
      <c r="I64" s="69">
        <v>0</v>
      </c>
      <c r="J64" s="69">
        <v>1100</v>
      </c>
      <c r="K64" s="69">
        <v>0</v>
      </c>
      <c r="L64" s="69">
        <v>0</v>
      </c>
      <c r="M64" s="69">
        <v>0</v>
      </c>
      <c r="N64" s="69">
        <f>SUM(C64:M64)</f>
        <v>1115</v>
      </c>
    </row>
    <row r="65" spans="1:14" s="56" customFormat="1" ht="12.75">
      <c r="A65" s="63">
        <v>62</v>
      </c>
      <c r="B65" s="61" t="s">
        <v>129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1100</v>
      </c>
      <c r="K65" s="69">
        <v>0</v>
      </c>
      <c r="L65" s="69">
        <v>0</v>
      </c>
      <c r="M65" s="69">
        <v>0</v>
      </c>
      <c r="N65" s="69">
        <f>SUM(C65:M65)</f>
        <v>1100</v>
      </c>
    </row>
    <row r="66" spans="1:14" s="71" customFormat="1" ht="12.75">
      <c r="A66" s="64">
        <v>63</v>
      </c>
      <c r="B66" s="66" t="s">
        <v>48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1100</v>
      </c>
      <c r="K66" s="69">
        <v>0</v>
      </c>
      <c r="L66" s="69">
        <v>0</v>
      </c>
      <c r="M66" s="69">
        <v>0</v>
      </c>
      <c r="N66" s="69">
        <f>SUM(C66:M66)</f>
        <v>1100</v>
      </c>
    </row>
    <row r="67" spans="1:14" s="71" customFormat="1" ht="12.75">
      <c r="A67" s="64">
        <v>64</v>
      </c>
      <c r="B67" s="65" t="s">
        <v>58</v>
      </c>
      <c r="C67" s="69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1100</v>
      </c>
      <c r="K67" s="69">
        <v>0</v>
      </c>
      <c r="L67" s="69">
        <v>0</v>
      </c>
      <c r="M67" s="69">
        <v>0</v>
      </c>
      <c r="N67" s="69">
        <f>SUM(C67:M67)</f>
        <v>1100</v>
      </c>
    </row>
    <row r="68" spans="1:14" s="56" customFormat="1" ht="12.75">
      <c r="A68" s="63">
        <v>65</v>
      </c>
      <c r="B68" s="66" t="s">
        <v>75</v>
      </c>
      <c r="C68" s="69">
        <v>0</v>
      </c>
      <c r="D68" s="69">
        <v>0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1100</v>
      </c>
      <c r="K68" s="69">
        <v>0</v>
      </c>
      <c r="L68" s="69">
        <v>0</v>
      </c>
      <c r="M68" s="69">
        <v>0</v>
      </c>
      <c r="N68" s="69">
        <f>SUM(C68:M68)</f>
        <v>1100</v>
      </c>
    </row>
    <row r="69" spans="1:14" s="56" customFormat="1" ht="12.75">
      <c r="A69" s="64">
        <v>66</v>
      </c>
      <c r="B69" s="61" t="s">
        <v>90</v>
      </c>
      <c r="C69" s="69">
        <v>0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1100</v>
      </c>
      <c r="K69" s="69">
        <v>0</v>
      </c>
      <c r="L69" s="69">
        <v>0</v>
      </c>
      <c r="M69" s="69">
        <v>0</v>
      </c>
      <c r="N69" s="69">
        <f>SUM(C69:M69)</f>
        <v>1100</v>
      </c>
    </row>
    <row r="70" spans="1:14" s="56" customFormat="1" ht="12.75">
      <c r="A70" s="64">
        <v>67</v>
      </c>
      <c r="B70" s="65" t="s">
        <v>61</v>
      </c>
      <c r="C70" s="69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1100</v>
      </c>
      <c r="K70" s="69">
        <v>0</v>
      </c>
      <c r="L70" s="69">
        <v>0</v>
      </c>
      <c r="M70" s="69">
        <v>0</v>
      </c>
      <c r="N70" s="69">
        <f>SUM(C70:M70)</f>
        <v>1100</v>
      </c>
    </row>
    <row r="71" spans="1:14" s="71" customFormat="1" ht="12.75">
      <c r="A71" s="63">
        <v>68</v>
      </c>
      <c r="B71" s="66" t="s">
        <v>46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1100</v>
      </c>
      <c r="K71" s="69">
        <v>0</v>
      </c>
      <c r="L71" s="69">
        <v>0</v>
      </c>
      <c r="M71" s="69">
        <v>0</v>
      </c>
      <c r="N71" s="69">
        <f>SUM(C71:M71)</f>
        <v>1100</v>
      </c>
    </row>
    <row r="72" spans="1:14" s="56" customFormat="1" ht="12.75">
      <c r="A72" s="64">
        <v>69</v>
      </c>
      <c r="B72" s="65" t="s">
        <v>127</v>
      </c>
      <c r="C72" s="69">
        <v>0</v>
      </c>
      <c r="D72" s="69">
        <v>0</v>
      </c>
      <c r="E72" s="69">
        <v>250</v>
      </c>
      <c r="F72" s="69">
        <v>0</v>
      </c>
      <c r="G72" s="69">
        <v>0</v>
      </c>
      <c r="H72" s="69">
        <v>0</v>
      </c>
      <c r="I72" s="69">
        <v>0</v>
      </c>
      <c r="J72" s="69">
        <v>600</v>
      </c>
      <c r="K72" s="69">
        <v>0</v>
      </c>
      <c r="L72" s="69">
        <v>0</v>
      </c>
      <c r="M72" s="69">
        <v>0</v>
      </c>
      <c r="N72" s="69">
        <f>SUM(C72:M72)</f>
        <v>850</v>
      </c>
    </row>
    <row r="73" spans="1:14" s="56" customFormat="1" ht="12.75">
      <c r="A73" s="64">
        <v>70</v>
      </c>
      <c r="B73" s="66" t="s">
        <v>2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600</v>
      </c>
      <c r="K73" s="69">
        <v>0</v>
      </c>
      <c r="L73" s="69">
        <v>0</v>
      </c>
      <c r="M73" s="69">
        <v>0</v>
      </c>
      <c r="N73" s="69">
        <f>SUM(C73:M73)</f>
        <v>600</v>
      </c>
    </row>
    <row r="74" spans="1:14" s="56" customFormat="1" ht="12.75">
      <c r="A74" s="63">
        <v>71</v>
      </c>
      <c r="B74" s="61" t="s">
        <v>53</v>
      </c>
      <c r="C74" s="69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500</v>
      </c>
      <c r="K74" s="69">
        <v>0</v>
      </c>
      <c r="L74" s="69">
        <v>0</v>
      </c>
      <c r="M74" s="69">
        <v>0</v>
      </c>
      <c r="N74" s="69">
        <f>SUM(C74:M74)</f>
        <v>500</v>
      </c>
    </row>
    <row r="75" spans="1:14" s="71" customFormat="1" ht="12.75">
      <c r="A75" s="64">
        <v>72</v>
      </c>
      <c r="B75" s="65" t="s">
        <v>115</v>
      </c>
      <c r="C75" s="69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500</v>
      </c>
      <c r="K75" s="69">
        <v>0</v>
      </c>
      <c r="L75" s="69">
        <v>0</v>
      </c>
      <c r="M75" s="69">
        <v>0</v>
      </c>
      <c r="N75" s="69">
        <f>SUM(C75:M75)</f>
        <v>500</v>
      </c>
    </row>
    <row r="76" spans="1:14" ht="12.75">
      <c r="A76" s="64">
        <v>73</v>
      </c>
      <c r="B76" s="70" t="s">
        <v>132</v>
      </c>
      <c r="C76" s="69">
        <v>0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f>SUM(C76:M76)</f>
        <v>0</v>
      </c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  <row r="121" ht="12.75">
      <c r="B121" s="56"/>
    </row>
    <row r="122" ht="12.75">
      <c r="B122" s="56"/>
    </row>
    <row r="123" ht="12.75">
      <c r="B123" s="56"/>
    </row>
    <row r="124" ht="12.75">
      <c r="B124" s="56"/>
    </row>
    <row r="125" ht="12.75">
      <c r="B125" s="56"/>
    </row>
    <row r="126" ht="12.75">
      <c r="B126" s="56"/>
    </row>
    <row r="127" ht="12.75">
      <c r="B127" s="56"/>
    </row>
    <row r="128" ht="12.75">
      <c r="B128" s="56"/>
    </row>
    <row r="129" ht="12.75">
      <c r="B129" s="56"/>
    </row>
    <row r="130" ht="12.75">
      <c r="B130" s="56"/>
    </row>
    <row r="131" ht="12.75">
      <c r="B131" s="56"/>
    </row>
    <row r="132" ht="12.75">
      <c r="B132" s="56"/>
    </row>
    <row r="133" ht="12.75">
      <c r="B133" s="56"/>
    </row>
    <row r="134" ht="12.75">
      <c r="B134" s="56"/>
    </row>
    <row r="135" ht="12.75">
      <c r="B135" s="56"/>
    </row>
    <row r="136" ht="12.75">
      <c r="B136" s="56"/>
    </row>
    <row r="137" ht="12.75">
      <c r="B137" s="56"/>
    </row>
    <row r="138" ht="12.75">
      <c r="B138" s="56"/>
    </row>
    <row r="139" ht="12.75">
      <c r="B139" s="56"/>
    </row>
    <row r="140" ht="12.75">
      <c r="B140" s="56"/>
    </row>
    <row r="141" ht="12.75">
      <c r="B141" s="56"/>
    </row>
    <row r="142" ht="12.75">
      <c r="B142" s="56"/>
    </row>
    <row r="143" ht="12.75">
      <c r="B143" s="56"/>
    </row>
    <row r="144" ht="12.75">
      <c r="B144" s="56"/>
    </row>
    <row r="145" ht="12.75">
      <c r="B145" s="56"/>
    </row>
    <row r="146" ht="12.75">
      <c r="B146" s="56"/>
    </row>
    <row r="147" ht="12.75">
      <c r="B147" s="56"/>
    </row>
    <row r="148" ht="12.75">
      <c r="B148" s="56"/>
    </row>
    <row r="149" ht="12.75">
      <c r="B149" s="56"/>
    </row>
    <row r="150" ht="12.75">
      <c r="B150" s="56"/>
    </row>
    <row r="151" ht="12.75">
      <c r="B151" s="56"/>
    </row>
    <row r="152" ht="12.75">
      <c r="B152" s="56"/>
    </row>
    <row r="153" ht="12.75">
      <c r="B153" s="56"/>
    </row>
    <row r="154" ht="12.75">
      <c r="B154" s="56"/>
    </row>
    <row r="155" ht="12.75">
      <c r="B155" s="56"/>
    </row>
    <row r="156" ht="12.75">
      <c r="B156" s="56"/>
    </row>
    <row r="157" ht="12.75">
      <c r="B157" s="56"/>
    </row>
    <row r="158" ht="12.75">
      <c r="B158" s="56"/>
    </row>
    <row r="159" ht="12.75">
      <c r="B159" s="56"/>
    </row>
    <row r="160" ht="12.75">
      <c r="B160" s="56"/>
    </row>
    <row r="161" ht="12.75">
      <c r="B161" s="56"/>
    </row>
    <row r="162" ht="12.75">
      <c r="B162" s="56"/>
    </row>
    <row r="163" ht="12.75">
      <c r="B163" s="56"/>
    </row>
    <row r="164" ht="12.75">
      <c r="B164" s="56"/>
    </row>
    <row r="165" ht="12.75">
      <c r="B165" s="56"/>
    </row>
    <row r="166" ht="12.75">
      <c r="B166" s="56"/>
    </row>
    <row r="167" ht="12.75">
      <c r="B167" s="56"/>
    </row>
    <row r="168" ht="12.75">
      <c r="B168" s="56"/>
    </row>
    <row r="169" ht="12.75">
      <c r="B169" s="56"/>
    </row>
    <row r="170" ht="12.75">
      <c r="B170" s="56"/>
    </row>
    <row r="171" ht="12.75">
      <c r="B171" s="56"/>
    </row>
    <row r="172" ht="12.75">
      <c r="B172" s="56"/>
    </row>
    <row r="173" ht="12.75">
      <c r="B173" s="56"/>
    </row>
    <row r="174" ht="12.75">
      <c r="B174" s="56"/>
    </row>
    <row r="175" ht="12.75">
      <c r="B175" s="56"/>
    </row>
    <row r="176" ht="12.75">
      <c r="B176" s="56"/>
    </row>
    <row r="177" ht="12.75">
      <c r="B177" s="56"/>
    </row>
    <row r="178" ht="12.75">
      <c r="B178" s="56"/>
    </row>
    <row r="179" ht="12.75">
      <c r="B179" s="56"/>
    </row>
    <row r="180" ht="12.75">
      <c r="B180" s="56"/>
    </row>
    <row r="181" ht="12.75">
      <c r="B181" s="56"/>
    </row>
    <row r="182" ht="12.75">
      <c r="B182" s="56"/>
    </row>
    <row r="183" ht="12.75">
      <c r="B183" s="56"/>
    </row>
    <row r="184" ht="12.75">
      <c r="B184" s="56"/>
    </row>
    <row r="185" ht="12.75">
      <c r="B185" s="56"/>
    </row>
    <row r="186" ht="12.75">
      <c r="B186" s="56"/>
    </row>
    <row r="187" ht="12.75">
      <c r="B187" s="56"/>
    </row>
    <row r="188" ht="12.75">
      <c r="B188" s="56"/>
    </row>
    <row r="189" ht="12.75">
      <c r="B189" s="56"/>
    </row>
    <row r="190" ht="12.75">
      <c r="B190" s="56"/>
    </row>
    <row r="191" ht="12.75">
      <c r="B191" s="56"/>
    </row>
    <row r="192" ht="12.75">
      <c r="B192" s="56"/>
    </row>
  </sheetData>
  <sheetProtection/>
  <autoFilter ref="A3:N76">
    <sortState ref="A4:N192">
      <sortCondition sortBy="value" ref="A4:A192"/>
    </sortState>
  </autoFilter>
  <mergeCells count="2">
    <mergeCell ref="A1:M1"/>
    <mergeCell ref="C2:M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2"/>
  <sheetViews>
    <sheetView tabSelected="1" zoomScalePageLayoutView="0" workbookViewId="0" topLeftCell="A1">
      <pane xSplit="13" ySplit="16" topLeftCell="N17" activePane="bottomRight" state="frozen"/>
      <selection pane="topLeft" activeCell="A1" sqref="A1"/>
      <selection pane="topRight" activeCell="N1" sqref="N1"/>
      <selection pane="bottomLeft" activeCell="A17" sqref="A17"/>
      <selection pane="bottomRight" activeCell="B35" sqref="B35"/>
    </sheetView>
  </sheetViews>
  <sheetFormatPr defaultColWidth="9.00390625" defaultRowHeight="12.75"/>
  <cols>
    <col min="1" max="1" width="5.875" style="0" customWidth="1"/>
    <col min="2" max="2" width="22.875" style="0" bestFit="1" customWidth="1"/>
    <col min="3" max="3" width="8.125" style="0" customWidth="1"/>
    <col min="4" max="4" width="7.25390625" style="0" customWidth="1"/>
    <col min="5" max="5" width="8.125" style="0" customWidth="1"/>
    <col min="6" max="6" width="7.375" style="0" customWidth="1"/>
    <col min="7" max="7" width="8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7.875" style="0" customWidth="1"/>
    <col min="12" max="12" width="7.125" style="0" customWidth="1"/>
    <col min="13" max="13" width="7.25390625" style="0" customWidth="1"/>
  </cols>
  <sheetData>
    <row r="1" spans="1:13" ht="12.75">
      <c r="A1" s="78" t="s">
        <v>134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4" ht="12.75">
      <c r="A2" s="75"/>
      <c r="B2" s="76"/>
      <c r="C2" s="86" t="s">
        <v>130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68" t="s">
        <v>131</v>
      </c>
    </row>
    <row r="3" spans="1:14" ht="12.75">
      <c r="A3" s="75" t="s">
        <v>120</v>
      </c>
      <c r="B3" s="77" t="s">
        <v>102</v>
      </c>
      <c r="C3" s="57" t="s">
        <v>3</v>
      </c>
      <c r="D3" s="57" t="s">
        <v>4</v>
      </c>
      <c r="E3" s="57" t="s">
        <v>5</v>
      </c>
      <c r="F3" s="57" t="s">
        <v>6</v>
      </c>
      <c r="G3" s="57" t="s">
        <v>7</v>
      </c>
      <c r="H3" s="57" t="s">
        <v>8</v>
      </c>
      <c r="I3" s="57" t="s">
        <v>9</v>
      </c>
      <c r="J3" s="57" t="s">
        <v>10</v>
      </c>
      <c r="K3" s="57" t="s">
        <v>11</v>
      </c>
      <c r="L3" s="57" t="s">
        <v>12</v>
      </c>
      <c r="M3" s="57" t="s">
        <v>13</v>
      </c>
      <c r="N3" s="67"/>
    </row>
    <row r="4" spans="1:14" s="56" customFormat="1" ht="12.75">
      <c r="A4" s="64">
        <v>1</v>
      </c>
      <c r="B4" s="61" t="s">
        <v>43</v>
      </c>
      <c r="C4" s="69">
        <v>92900</v>
      </c>
      <c r="D4" s="69">
        <v>4000</v>
      </c>
      <c r="E4" s="69">
        <v>39950</v>
      </c>
      <c r="F4" s="69">
        <v>0</v>
      </c>
      <c r="G4" s="69">
        <v>31552</v>
      </c>
      <c r="H4" s="69">
        <v>17000</v>
      </c>
      <c r="I4" s="69">
        <v>0</v>
      </c>
      <c r="J4" s="69">
        <v>1300</v>
      </c>
      <c r="K4" s="69">
        <v>184000</v>
      </c>
      <c r="L4" s="69">
        <v>86100</v>
      </c>
      <c r="M4" s="69">
        <v>0</v>
      </c>
      <c r="N4" s="69">
        <v>456802</v>
      </c>
    </row>
    <row r="5" spans="1:14" ht="12.75">
      <c r="A5" s="63">
        <v>2</v>
      </c>
      <c r="B5" s="62" t="s">
        <v>51</v>
      </c>
      <c r="C5" s="69">
        <v>29300</v>
      </c>
      <c r="D5" s="69">
        <v>0</v>
      </c>
      <c r="E5" s="69">
        <v>32965</v>
      </c>
      <c r="F5" s="69">
        <v>0</v>
      </c>
      <c r="G5" s="69">
        <v>50996</v>
      </c>
      <c r="H5" s="69">
        <v>18850</v>
      </c>
      <c r="I5" s="69">
        <v>0</v>
      </c>
      <c r="J5" s="69">
        <v>1300</v>
      </c>
      <c r="K5" s="69">
        <v>152700</v>
      </c>
      <c r="L5" s="69">
        <v>46960</v>
      </c>
      <c r="M5" s="69">
        <v>0</v>
      </c>
      <c r="N5" s="69">
        <v>333071</v>
      </c>
    </row>
    <row r="6" spans="1:14" s="56" customFormat="1" ht="12.75">
      <c r="A6" s="64">
        <v>3</v>
      </c>
      <c r="B6" s="61" t="s">
        <v>30</v>
      </c>
      <c r="C6" s="69">
        <v>3200</v>
      </c>
      <c r="D6" s="69">
        <v>0</v>
      </c>
      <c r="E6" s="69">
        <v>77650</v>
      </c>
      <c r="F6" s="69">
        <v>0</v>
      </c>
      <c r="G6" s="69">
        <v>27638</v>
      </c>
      <c r="H6" s="69">
        <v>750</v>
      </c>
      <c r="I6" s="69">
        <v>0</v>
      </c>
      <c r="J6" s="69">
        <v>1300</v>
      </c>
      <c r="K6" s="69">
        <v>113200</v>
      </c>
      <c r="L6" s="69">
        <v>47190</v>
      </c>
      <c r="M6" s="69">
        <v>0</v>
      </c>
      <c r="N6" s="69">
        <v>270928</v>
      </c>
    </row>
    <row r="7" spans="1:14" s="71" customFormat="1" ht="12.75">
      <c r="A7" s="64">
        <v>4</v>
      </c>
      <c r="B7" s="61" t="s">
        <v>74</v>
      </c>
      <c r="C7" s="69">
        <v>4250</v>
      </c>
      <c r="D7" s="69">
        <v>0</v>
      </c>
      <c r="E7" s="69">
        <v>33075</v>
      </c>
      <c r="F7" s="69">
        <v>0</v>
      </c>
      <c r="G7" s="69">
        <v>9600</v>
      </c>
      <c r="H7" s="69">
        <v>24200</v>
      </c>
      <c r="I7" s="69">
        <v>0</v>
      </c>
      <c r="J7" s="69">
        <v>1300</v>
      </c>
      <c r="K7" s="69">
        <v>91500</v>
      </c>
      <c r="L7" s="69">
        <v>76530</v>
      </c>
      <c r="M7" s="69">
        <v>2300</v>
      </c>
      <c r="N7" s="69">
        <v>242755</v>
      </c>
    </row>
    <row r="8" spans="1:14" ht="12.75">
      <c r="A8" s="63">
        <v>5</v>
      </c>
      <c r="B8" s="61" t="s">
        <v>44</v>
      </c>
      <c r="C8" s="69">
        <v>21250</v>
      </c>
      <c r="D8" s="69">
        <v>0</v>
      </c>
      <c r="E8" s="69">
        <v>13875</v>
      </c>
      <c r="F8" s="69">
        <v>0</v>
      </c>
      <c r="G8" s="69">
        <v>5437</v>
      </c>
      <c r="H8" s="69">
        <v>13050</v>
      </c>
      <c r="I8" s="69">
        <v>0</v>
      </c>
      <c r="J8" s="69">
        <v>1300</v>
      </c>
      <c r="K8" s="69">
        <v>83092</v>
      </c>
      <c r="L8" s="69">
        <v>56650</v>
      </c>
      <c r="M8" s="69">
        <v>8400</v>
      </c>
      <c r="N8" s="69">
        <v>203054</v>
      </c>
    </row>
    <row r="9" spans="1:14" s="56" customFormat="1" ht="12.75">
      <c r="A9" s="64">
        <v>6</v>
      </c>
      <c r="B9" s="62" t="s">
        <v>31</v>
      </c>
      <c r="C9" s="69">
        <v>850</v>
      </c>
      <c r="D9" s="69">
        <v>0</v>
      </c>
      <c r="E9" s="69">
        <v>7425</v>
      </c>
      <c r="F9" s="69">
        <v>0</v>
      </c>
      <c r="G9" s="69">
        <v>64926</v>
      </c>
      <c r="H9" s="69">
        <v>7650</v>
      </c>
      <c r="I9" s="69">
        <v>0</v>
      </c>
      <c r="J9" s="69">
        <v>1300</v>
      </c>
      <c r="K9" s="69">
        <v>61350</v>
      </c>
      <c r="L9" s="69">
        <v>23350</v>
      </c>
      <c r="M9" s="69">
        <v>0</v>
      </c>
      <c r="N9" s="69">
        <v>166851</v>
      </c>
    </row>
    <row r="10" spans="1:14" s="71" customFormat="1" ht="12.75">
      <c r="A10" s="64">
        <v>7</v>
      </c>
      <c r="B10" s="61" t="s">
        <v>85</v>
      </c>
      <c r="C10" s="69">
        <v>2900</v>
      </c>
      <c r="D10" s="69">
        <v>0</v>
      </c>
      <c r="E10" s="69">
        <v>15925</v>
      </c>
      <c r="F10" s="69">
        <v>0</v>
      </c>
      <c r="G10" s="69">
        <v>54894</v>
      </c>
      <c r="H10" s="69">
        <v>9550</v>
      </c>
      <c r="I10" s="69">
        <v>0</v>
      </c>
      <c r="J10" s="69">
        <v>1300</v>
      </c>
      <c r="K10" s="69">
        <v>14350</v>
      </c>
      <c r="L10" s="69">
        <v>44950</v>
      </c>
      <c r="M10" s="69">
        <v>0</v>
      </c>
      <c r="N10" s="69">
        <v>143869</v>
      </c>
    </row>
    <row r="11" spans="1:14" s="71" customFormat="1" ht="13.5" customHeight="1">
      <c r="A11" s="63">
        <v>8</v>
      </c>
      <c r="B11" s="61" t="s">
        <v>101</v>
      </c>
      <c r="C11" s="69">
        <v>0</v>
      </c>
      <c r="D11" s="69">
        <v>0</v>
      </c>
      <c r="E11" s="69">
        <v>27600</v>
      </c>
      <c r="F11" s="69">
        <v>0</v>
      </c>
      <c r="G11" s="69">
        <v>40521</v>
      </c>
      <c r="H11" s="69">
        <v>2400</v>
      </c>
      <c r="I11" s="69">
        <v>0</v>
      </c>
      <c r="J11" s="69">
        <v>1300</v>
      </c>
      <c r="K11" s="69">
        <v>39500</v>
      </c>
      <c r="L11" s="69">
        <v>7290</v>
      </c>
      <c r="M11" s="69">
        <v>0</v>
      </c>
      <c r="N11" s="69">
        <v>118611</v>
      </c>
    </row>
    <row r="12" spans="1:14" s="56" customFormat="1" ht="12.75">
      <c r="A12" s="64">
        <v>9</v>
      </c>
      <c r="B12" s="62" t="s">
        <v>76</v>
      </c>
      <c r="C12" s="69">
        <v>0</v>
      </c>
      <c r="D12" s="69">
        <v>0</v>
      </c>
      <c r="E12" s="69">
        <v>12800</v>
      </c>
      <c r="F12" s="69">
        <v>0</v>
      </c>
      <c r="G12" s="69">
        <v>37199</v>
      </c>
      <c r="H12" s="69">
        <v>1750</v>
      </c>
      <c r="I12" s="69">
        <v>0</v>
      </c>
      <c r="J12" s="69">
        <v>1300</v>
      </c>
      <c r="K12" s="69">
        <v>350</v>
      </c>
      <c r="L12" s="69">
        <v>29380</v>
      </c>
      <c r="M12" s="69">
        <v>3100</v>
      </c>
      <c r="N12" s="69">
        <v>85879</v>
      </c>
    </row>
    <row r="13" spans="1:14" s="56" customFormat="1" ht="12.75">
      <c r="A13" s="64">
        <v>10</v>
      </c>
      <c r="B13" s="65" t="s">
        <v>35</v>
      </c>
      <c r="C13" s="69">
        <v>1100</v>
      </c>
      <c r="D13" s="69">
        <v>0</v>
      </c>
      <c r="E13" s="69">
        <v>7900</v>
      </c>
      <c r="F13" s="69">
        <v>0</v>
      </c>
      <c r="G13" s="69">
        <v>5238</v>
      </c>
      <c r="H13" s="69">
        <v>500</v>
      </c>
      <c r="I13" s="69">
        <v>0</v>
      </c>
      <c r="J13" s="69">
        <v>1300</v>
      </c>
      <c r="K13" s="69">
        <v>200</v>
      </c>
      <c r="L13" s="69">
        <v>57760</v>
      </c>
      <c r="M13" s="69">
        <v>0</v>
      </c>
      <c r="N13" s="69">
        <v>73998</v>
      </c>
    </row>
    <row r="14" spans="1:14" s="71" customFormat="1" ht="12.75">
      <c r="A14" s="63">
        <v>11</v>
      </c>
      <c r="B14" s="66" t="s">
        <v>36</v>
      </c>
      <c r="C14" s="69">
        <v>200</v>
      </c>
      <c r="D14" s="69">
        <v>0</v>
      </c>
      <c r="E14" s="69">
        <v>27200</v>
      </c>
      <c r="F14" s="69">
        <v>0</v>
      </c>
      <c r="G14" s="69">
        <v>10949</v>
      </c>
      <c r="H14" s="69">
        <v>9300</v>
      </c>
      <c r="I14" s="69">
        <v>0</v>
      </c>
      <c r="J14" s="69">
        <v>1300</v>
      </c>
      <c r="K14" s="69">
        <v>200</v>
      </c>
      <c r="L14" s="69">
        <v>19770</v>
      </c>
      <c r="M14" s="69">
        <v>0</v>
      </c>
      <c r="N14" s="69">
        <v>68919</v>
      </c>
    </row>
    <row r="15" spans="1:14" s="71" customFormat="1" ht="12.75">
      <c r="A15" s="64">
        <v>12</v>
      </c>
      <c r="B15" s="61" t="s">
        <v>45</v>
      </c>
      <c r="C15" s="69">
        <v>0</v>
      </c>
      <c r="D15" s="69">
        <v>0</v>
      </c>
      <c r="E15" s="69">
        <v>2650</v>
      </c>
      <c r="F15" s="69">
        <v>0</v>
      </c>
      <c r="G15" s="69">
        <v>20003</v>
      </c>
      <c r="H15" s="69">
        <v>0</v>
      </c>
      <c r="I15" s="69">
        <v>0</v>
      </c>
      <c r="J15" s="69">
        <v>1300</v>
      </c>
      <c r="K15" s="69">
        <v>6000</v>
      </c>
      <c r="L15" s="69">
        <v>38890</v>
      </c>
      <c r="M15" s="69">
        <v>0</v>
      </c>
      <c r="N15" s="69">
        <v>68843</v>
      </c>
    </row>
    <row r="16" spans="1:14" s="56" customFormat="1" ht="12.75">
      <c r="A16" s="64">
        <v>13</v>
      </c>
      <c r="B16" s="65" t="s">
        <v>80</v>
      </c>
      <c r="C16" s="69">
        <v>4250</v>
      </c>
      <c r="D16" s="69">
        <v>2000</v>
      </c>
      <c r="E16" s="69">
        <v>17200</v>
      </c>
      <c r="F16" s="69">
        <v>0</v>
      </c>
      <c r="G16" s="69">
        <v>7214</v>
      </c>
      <c r="H16" s="69">
        <v>250</v>
      </c>
      <c r="I16" s="69">
        <v>0</v>
      </c>
      <c r="J16" s="69">
        <v>1300</v>
      </c>
      <c r="K16" s="69">
        <v>6350</v>
      </c>
      <c r="L16" s="69">
        <v>28870</v>
      </c>
      <c r="M16" s="69">
        <v>200</v>
      </c>
      <c r="N16" s="69">
        <v>67634</v>
      </c>
    </row>
    <row r="17" spans="1:14" s="56" customFormat="1" ht="12.75">
      <c r="A17" s="63">
        <v>14</v>
      </c>
      <c r="B17" s="66" t="s">
        <v>89</v>
      </c>
      <c r="C17" s="69">
        <v>1850</v>
      </c>
      <c r="D17" s="69">
        <v>10000</v>
      </c>
      <c r="E17" s="69">
        <v>8050</v>
      </c>
      <c r="F17" s="69">
        <v>0</v>
      </c>
      <c r="G17" s="69">
        <v>6560</v>
      </c>
      <c r="H17" s="69">
        <v>750</v>
      </c>
      <c r="I17" s="69">
        <v>0</v>
      </c>
      <c r="J17" s="69">
        <v>1300</v>
      </c>
      <c r="K17" s="69">
        <v>1000</v>
      </c>
      <c r="L17" s="69">
        <v>36780</v>
      </c>
      <c r="M17" s="69">
        <v>500</v>
      </c>
      <c r="N17" s="69">
        <v>66790</v>
      </c>
    </row>
    <row r="18" spans="1:14" s="56" customFormat="1" ht="12.75">
      <c r="A18" s="64">
        <v>15</v>
      </c>
      <c r="B18" s="66" t="s">
        <v>54</v>
      </c>
      <c r="C18" s="69">
        <v>400</v>
      </c>
      <c r="D18" s="69">
        <v>0</v>
      </c>
      <c r="E18" s="69">
        <v>5075</v>
      </c>
      <c r="F18" s="69">
        <v>0</v>
      </c>
      <c r="G18" s="69">
        <v>3354</v>
      </c>
      <c r="H18" s="69">
        <v>3000</v>
      </c>
      <c r="I18" s="69">
        <v>0</v>
      </c>
      <c r="J18" s="69">
        <v>1300</v>
      </c>
      <c r="K18" s="69">
        <v>200</v>
      </c>
      <c r="L18" s="69">
        <v>50650</v>
      </c>
      <c r="M18" s="69">
        <v>0</v>
      </c>
      <c r="N18" s="69">
        <v>63979</v>
      </c>
    </row>
    <row r="19" spans="1:14" s="71" customFormat="1" ht="12.75">
      <c r="A19" s="64">
        <v>16</v>
      </c>
      <c r="B19" s="61" t="s">
        <v>59</v>
      </c>
      <c r="C19" s="69">
        <v>200</v>
      </c>
      <c r="D19" s="69">
        <v>1000</v>
      </c>
      <c r="E19" s="69">
        <v>10050</v>
      </c>
      <c r="F19" s="69">
        <v>0</v>
      </c>
      <c r="G19" s="69">
        <v>7319</v>
      </c>
      <c r="H19" s="69">
        <v>2500</v>
      </c>
      <c r="I19" s="69">
        <v>0</v>
      </c>
      <c r="J19" s="69">
        <v>1300</v>
      </c>
      <c r="K19" s="69">
        <v>18200</v>
      </c>
      <c r="L19" s="69">
        <v>21950</v>
      </c>
      <c r="M19" s="69">
        <v>0</v>
      </c>
      <c r="N19" s="69">
        <v>62519</v>
      </c>
    </row>
    <row r="20" spans="1:14" s="56" customFormat="1" ht="12.75">
      <c r="A20" s="63">
        <v>17</v>
      </c>
      <c r="B20" s="61" t="s">
        <v>94</v>
      </c>
      <c r="C20" s="69">
        <v>49600</v>
      </c>
      <c r="D20" s="69">
        <v>0</v>
      </c>
      <c r="E20" s="69">
        <v>3270</v>
      </c>
      <c r="F20" s="69">
        <v>0</v>
      </c>
      <c r="G20" s="69">
        <v>3985</v>
      </c>
      <c r="H20" s="69">
        <v>0</v>
      </c>
      <c r="I20" s="69">
        <v>0</v>
      </c>
      <c r="J20" s="69">
        <v>1300</v>
      </c>
      <c r="K20" s="69">
        <v>700</v>
      </c>
      <c r="L20" s="69">
        <v>3460</v>
      </c>
      <c r="M20" s="69">
        <v>0</v>
      </c>
      <c r="N20" s="69">
        <v>62315</v>
      </c>
    </row>
    <row r="21" spans="1:14" ht="12.75">
      <c r="A21" s="64">
        <v>18</v>
      </c>
      <c r="B21" s="66" t="s">
        <v>86</v>
      </c>
      <c r="C21" s="69">
        <v>1500</v>
      </c>
      <c r="D21" s="69">
        <v>0</v>
      </c>
      <c r="E21" s="69">
        <v>17100</v>
      </c>
      <c r="F21" s="69">
        <v>0</v>
      </c>
      <c r="G21" s="69">
        <v>9096</v>
      </c>
      <c r="H21" s="69">
        <v>2000</v>
      </c>
      <c r="I21" s="69">
        <v>0</v>
      </c>
      <c r="J21" s="69">
        <v>1300</v>
      </c>
      <c r="K21" s="69">
        <v>12200</v>
      </c>
      <c r="L21" s="69">
        <v>14800</v>
      </c>
      <c r="M21" s="69">
        <v>900</v>
      </c>
      <c r="N21" s="69">
        <v>58896</v>
      </c>
    </row>
    <row r="22" spans="1:14" ht="12.75">
      <c r="A22" s="64">
        <v>19</v>
      </c>
      <c r="B22" s="61" t="s">
        <v>47</v>
      </c>
      <c r="C22" s="69">
        <v>0</v>
      </c>
      <c r="D22" s="69">
        <v>4000</v>
      </c>
      <c r="E22" s="69">
        <v>9530</v>
      </c>
      <c r="F22" s="69">
        <v>0</v>
      </c>
      <c r="G22" s="69">
        <v>2022</v>
      </c>
      <c r="H22" s="69">
        <v>8500</v>
      </c>
      <c r="I22" s="69">
        <v>0</v>
      </c>
      <c r="J22" s="69">
        <v>1300</v>
      </c>
      <c r="K22" s="69">
        <v>14166</v>
      </c>
      <c r="L22" s="69">
        <v>18720</v>
      </c>
      <c r="M22" s="69">
        <v>0</v>
      </c>
      <c r="N22" s="69">
        <v>58238</v>
      </c>
    </row>
    <row r="23" spans="1:14" s="71" customFormat="1" ht="12.75">
      <c r="A23" s="63">
        <v>20</v>
      </c>
      <c r="B23" s="66" t="s">
        <v>88</v>
      </c>
      <c r="C23" s="69">
        <v>3900</v>
      </c>
      <c r="D23" s="69">
        <v>2000</v>
      </c>
      <c r="E23" s="69">
        <v>8150</v>
      </c>
      <c r="F23" s="69">
        <v>0</v>
      </c>
      <c r="G23" s="69">
        <v>11933</v>
      </c>
      <c r="H23" s="69">
        <v>7850</v>
      </c>
      <c r="I23" s="69">
        <v>0</v>
      </c>
      <c r="J23" s="69">
        <v>1300</v>
      </c>
      <c r="K23" s="69">
        <v>0</v>
      </c>
      <c r="L23" s="69">
        <v>23030</v>
      </c>
      <c r="M23" s="69">
        <v>0</v>
      </c>
      <c r="N23" s="69">
        <v>58163</v>
      </c>
    </row>
    <row r="24" spans="1:14" s="56" customFormat="1" ht="12.75">
      <c r="A24" s="64">
        <v>21</v>
      </c>
      <c r="B24" s="61" t="s">
        <v>79</v>
      </c>
      <c r="C24" s="69">
        <v>400</v>
      </c>
      <c r="D24" s="69">
        <v>4500</v>
      </c>
      <c r="E24" s="69">
        <v>19000</v>
      </c>
      <c r="F24" s="69">
        <v>0</v>
      </c>
      <c r="G24" s="69">
        <v>3865</v>
      </c>
      <c r="H24" s="69">
        <v>1850</v>
      </c>
      <c r="I24" s="69">
        <v>0</v>
      </c>
      <c r="J24" s="69">
        <v>1300</v>
      </c>
      <c r="K24" s="69">
        <v>700</v>
      </c>
      <c r="L24" s="69">
        <v>16600</v>
      </c>
      <c r="M24" s="69">
        <v>400</v>
      </c>
      <c r="N24" s="69">
        <v>48615</v>
      </c>
    </row>
    <row r="25" spans="1:14" s="56" customFormat="1" ht="12.75">
      <c r="A25" s="64">
        <v>22</v>
      </c>
      <c r="B25" s="61" t="s">
        <v>122</v>
      </c>
      <c r="C25" s="69">
        <v>550</v>
      </c>
      <c r="D25" s="69">
        <v>0</v>
      </c>
      <c r="E25" s="69">
        <v>4850</v>
      </c>
      <c r="F25" s="69">
        <v>0</v>
      </c>
      <c r="G25" s="69">
        <v>10448</v>
      </c>
      <c r="H25" s="69">
        <v>3200</v>
      </c>
      <c r="I25" s="69">
        <v>0</v>
      </c>
      <c r="J25" s="69">
        <v>1300</v>
      </c>
      <c r="K25" s="69">
        <v>27200</v>
      </c>
      <c r="L25" s="69">
        <v>1000</v>
      </c>
      <c r="M25" s="69">
        <v>0</v>
      </c>
      <c r="N25" s="69">
        <v>48548</v>
      </c>
    </row>
    <row r="26" spans="1:14" s="56" customFormat="1" ht="12.75">
      <c r="A26" s="63">
        <v>23</v>
      </c>
      <c r="B26" s="66" t="s">
        <v>81</v>
      </c>
      <c r="C26" s="69">
        <v>0</v>
      </c>
      <c r="D26" s="69">
        <v>0</v>
      </c>
      <c r="E26" s="69">
        <v>12775</v>
      </c>
      <c r="F26" s="69">
        <v>0</v>
      </c>
      <c r="G26" s="69">
        <v>10829</v>
      </c>
      <c r="H26" s="69">
        <v>2700</v>
      </c>
      <c r="I26" s="69">
        <v>0</v>
      </c>
      <c r="J26" s="69">
        <v>300</v>
      </c>
      <c r="K26" s="69">
        <v>10700</v>
      </c>
      <c r="L26" s="69">
        <v>6560</v>
      </c>
      <c r="M26" s="69">
        <v>0</v>
      </c>
      <c r="N26" s="69">
        <v>43864</v>
      </c>
    </row>
    <row r="27" spans="1:14" s="71" customFormat="1" ht="12.75">
      <c r="A27" s="64">
        <v>24</v>
      </c>
      <c r="B27" s="66" t="s">
        <v>42</v>
      </c>
      <c r="C27" s="69">
        <v>0</v>
      </c>
      <c r="D27" s="69">
        <v>0</v>
      </c>
      <c r="E27" s="69">
        <v>5325</v>
      </c>
      <c r="F27" s="69">
        <v>0</v>
      </c>
      <c r="G27" s="69">
        <v>3708</v>
      </c>
      <c r="H27" s="69">
        <v>2000</v>
      </c>
      <c r="I27" s="69">
        <v>0</v>
      </c>
      <c r="J27" s="69">
        <v>1300</v>
      </c>
      <c r="K27" s="69">
        <v>200</v>
      </c>
      <c r="L27" s="69">
        <v>29760</v>
      </c>
      <c r="M27" s="69">
        <v>0</v>
      </c>
      <c r="N27" s="69">
        <v>42293</v>
      </c>
    </row>
    <row r="28" spans="1:14" s="56" customFormat="1" ht="12.75">
      <c r="A28" s="64">
        <v>25</v>
      </c>
      <c r="B28" s="65" t="s">
        <v>33</v>
      </c>
      <c r="C28" s="69">
        <v>1650</v>
      </c>
      <c r="D28" s="69">
        <v>0</v>
      </c>
      <c r="E28" s="69">
        <v>5275</v>
      </c>
      <c r="F28" s="69">
        <v>0</v>
      </c>
      <c r="G28" s="69">
        <v>26746</v>
      </c>
      <c r="H28" s="69">
        <v>3200</v>
      </c>
      <c r="I28" s="69">
        <v>0</v>
      </c>
      <c r="J28" s="69">
        <v>1300</v>
      </c>
      <c r="K28" s="69">
        <v>350</v>
      </c>
      <c r="L28" s="69">
        <v>3340</v>
      </c>
      <c r="M28" s="69">
        <v>0</v>
      </c>
      <c r="N28" s="69">
        <v>41861</v>
      </c>
    </row>
    <row r="29" spans="1:14" s="56" customFormat="1" ht="12.75">
      <c r="A29" s="63">
        <v>26</v>
      </c>
      <c r="B29" s="66" t="s">
        <v>92</v>
      </c>
      <c r="C29" s="69">
        <v>600</v>
      </c>
      <c r="D29" s="69">
        <v>0</v>
      </c>
      <c r="E29" s="69">
        <v>8325</v>
      </c>
      <c r="F29" s="69">
        <v>0</v>
      </c>
      <c r="G29" s="69">
        <v>6193</v>
      </c>
      <c r="H29" s="69">
        <v>10250</v>
      </c>
      <c r="I29" s="69">
        <v>0</v>
      </c>
      <c r="J29" s="69">
        <v>1300</v>
      </c>
      <c r="K29" s="69">
        <v>800</v>
      </c>
      <c r="L29" s="69">
        <v>13260</v>
      </c>
      <c r="M29" s="69">
        <v>0</v>
      </c>
      <c r="N29" s="69">
        <v>40728</v>
      </c>
    </row>
    <row r="30" spans="1:14" s="56" customFormat="1" ht="12.75">
      <c r="A30" s="64">
        <v>27</v>
      </c>
      <c r="B30" s="66" t="s">
        <v>63</v>
      </c>
      <c r="C30" s="69">
        <v>250</v>
      </c>
      <c r="D30" s="69">
        <v>0</v>
      </c>
      <c r="E30" s="69">
        <v>3225</v>
      </c>
      <c r="F30" s="69">
        <v>0</v>
      </c>
      <c r="G30" s="69">
        <v>7701</v>
      </c>
      <c r="H30" s="69">
        <v>0</v>
      </c>
      <c r="I30" s="69">
        <v>0</v>
      </c>
      <c r="J30" s="69">
        <v>1300</v>
      </c>
      <c r="K30" s="69">
        <v>4700</v>
      </c>
      <c r="L30" s="69">
        <v>22760</v>
      </c>
      <c r="M30" s="69">
        <v>0</v>
      </c>
      <c r="N30" s="69">
        <v>39936</v>
      </c>
    </row>
    <row r="31" spans="1:14" s="71" customFormat="1" ht="12.75">
      <c r="A31" s="64">
        <v>28</v>
      </c>
      <c r="B31" s="65" t="s">
        <v>38</v>
      </c>
      <c r="C31" s="69">
        <v>0</v>
      </c>
      <c r="D31" s="69">
        <v>0</v>
      </c>
      <c r="E31" s="69">
        <v>2775</v>
      </c>
      <c r="F31" s="69">
        <v>0</v>
      </c>
      <c r="G31" s="69">
        <v>4420</v>
      </c>
      <c r="H31" s="69">
        <v>0</v>
      </c>
      <c r="I31" s="69">
        <v>0</v>
      </c>
      <c r="J31" s="69">
        <v>1300</v>
      </c>
      <c r="K31" s="69">
        <v>350</v>
      </c>
      <c r="L31" s="69">
        <v>26910</v>
      </c>
      <c r="M31" s="69">
        <v>0</v>
      </c>
      <c r="N31" s="69">
        <v>35755</v>
      </c>
    </row>
    <row r="32" spans="1:14" s="56" customFormat="1" ht="12.75">
      <c r="A32" s="63">
        <v>29</v>
      </c>
      <c r="B32" s="66" t="s">
        <v>91</v>
      </c>
      <c r="C32" s="69">
        <v>200</v>
      </c>
      <c r="D32" s="69">
        <v>0</v>
      </c>
      <c r="E32" s="69">
        <v>15825</v>
      </c>
      <c r="F32" s="69">
        <v>0</v>
      </c>
      <c r="G32" s="69">
        <v>4594</v>
      </c>
      <c r="H32" s="69">
        <v>7300</v>
      </c>
      <c r="I32" s="69">
        <v>0</v>
      </c>
      <c r="J32" s="69">
        <v>1300</v>
      </c>
      <c r="K32" s="69">
        <v>4000</v>
      </c>
      <c r="L32" s="69">
        <v>840</v>
      </c>
      <c r="M32" s="69">
        <v>0</v>
      </c>
      <c r="N32" s="69">
        <v>34059</v>
      </c>
    </row>
    <row r="33" spans="1:14" s="56" customFormat="1" ht="12.75">
      <c r="A33" s="64">
        <v>30</v>
      </c>
      <c r="B33" s="66" t="s">
        <v>82</v>
      </c>
      <c r="C33" s="69">
        <v>0</v>
      </c>
      <c r="D33" s="69">
        <v>2000</v>
      </c>
      <c r="E33" s="69">
        <v>6590</v>
      </c>
      <c r="F33" s="69">
        <v>0</v>
      </c>
      <c r="G33" s="69">
        <v>15578</v>
      </c>
      <c r="H33" s="69">
        <v>2050</v>
      </c>
      <c r="I33" s="69">
        <v>0</v>
      </c>
      <c r="J33" s="69">
        <v>1300</v>
      </c>
      <c r="K33" s="69">
        <v>200</v>
      </c>
      <c r="L33" s="69">
        <v>6250</v>
      </c>
      <c r="M33" s="69">
        <v>0</v>
      </c>
      <c r="N33" s="69">
        <v>33968</v>
      </c>
    </row>
    <row r="34" spans="1:14" s="56" customFormat="1" ht="12.75">
      <c r="A34" s="64">
        <v>31</v>
      </c>
      <c r="B34" s="65" t="s">
        <v>66</v>
      </c>
      <c r="C34" s="69">
        <v>0</v>
      </c>
      <c r="D34" s="69">
        <v>0</v>
      </c>
      <c r="E34" s="69">
        <v>11390</v>
      </c>
      <c r="F34" s="69">
        <v>0</v>
      </c>
      <c r="G34" s="69">
        <v>7004</v>
      </c>
      <c r="H34" s="69">
        <v>4350</v>
      </c>
      <c r="I34" s="69">
        <v>0</v>
      </c>
      <c r="J34" s="69">
        <v>1300</v>
      </c>
      <c r="K34" s="69">
        <v>2200</v>
      </c>
      <c r="L34" s="69">
        <v>4750</v>
      </c>
      <c r="M34" s="69">
        <v>0</v>
      </c>
      <c r="N34" s="69">
        <v>30994</v>
      </c>
    </row>
    <row r="35" spans="1:14" s="71" customFormat="1" ht="12.75">
      <c r="A35" s="63">
        <v>32</v>
      </c>
      <c r="B35" s="61" t="s">
        <v>62</v>
      </c>
      <c r="C35" s="69">
        <v>0</v>
      </c>
      <c r="D35" s="69">
        <v>0</v>
      </c>
      <c r="E35" s="69">
        <v>9635</v>
      </c>
      <c r="F35" s="69">
        <v>0</v>
      </c>
      <c r="G35" s="69">
        <v>5441</v>
      </c>
      <c r="H35" s="69">
        <v>1350</v>
      </c>
      <c r="I35" s="69">
        <v>0</v>
      </c>
      <c r="J35" s="69">
        <v>1300</v>
      </c>
      <c r="K35" s="69">
        <v>6350</v>
      </c>
      <c r="L35" s="69">
        <v>5820</v>
      </c>
      <c r="M35" s="69">
        <v>0</v>
      </c>
      <c r="N35" s="69">
        <v>29896</v>
      </c>
    </row>
    <row r="36" spans="1:14" s="56" customFormat="1" ht="12.75">
      <c r="A36" s="64">
        <v>33</v>
      </c>
      <c r="B36" s="65" t="s">
        <v>32</v>
      </c>
      <c r="C36" s="69">
        <v>0</v>
      </c>
      <c r="D36" s="69">
        <v>0</v>
      </c>
      <c r="E36" s="69">
        <v>3445</v>
      </c>
      <c r="F36" s="69">
        <v>0</v>
      </c>
      <c r="G36" s="69">
        <v>833</v>
      </c>
      <c r="H36" s="69">
        <v>0</v>
      </c>
      <c r="I36" s="69">
        <v>0</v>
      </c>
      <c r="J36" s="69">
        <v>1300</v>
      </c>
      <c r="K36" s="69">
        <v>350</v>
      </c>
      <c r="L36" s="69">
        <v>18420</v>
      </c>
      <c r="M36" s="69">
        <v>0</v>
      </c>
      <c r="N36" s="69">
        <v>24348</v>
      </c>
    </row>
    <row r="37" spans="1:14" s="56" customFormat="1" ht="12.75">
      <c r="A37" s="64">
        <v>34</v>
      </c>
      <c r="B37" s="66" t="s">
        <v>56</v>
      </c>
      <c r="C37" s="69">
        <v>50</v>
      </c>
      <c r="D37" s="69">
        <v>0</v>
      </c>
      <c r="E37" s="69">
        <v>2360</v>
      </c>
      <c r="F37" s="69">
        <v>0</v>
      </c>
      <c r="G37" s="69">
        <v>613</v>
      </c>
      <c r="H37" s="69">
        <v>2500</v>
      </c>
      <c r="I37" s="69">
        <v>0</v>
      </c>
      <c r="J37" s="69">
        <v>1300</v>
      </c>
      <c r="K37" s="69">
        <v>0</v>
      </c>
      <c r="L37" s="69">
        <v>17430</v>
      </c>
      <c r="M37" s="69">
        <v>0</v>
      </c>
      <c r="N37" s="69">
        <v>24253</v>
      </c>
    </row>
    <row r="38" spans="1:14" s="56" customFormat="1" ht="12.75">
      <c r="A38" s="63">
        <v>35</v>
      </c>
      <c r="B38" s="66" t="s">
        <v>60</v>
      </c>
      <c r="C38" s="69">
        <v>0</v>
      </c>
      <c r="D38" s="69">
        <v>0</v>
      </c>
      <c r="E38" s="69">
        <v>12070</v>
      </c>
      <c r="F38" s="69">
        <v>0</v>
      </c>
      <c r="G38" s="69">
        <v>3878</v>
      </c>
      <c r="H38" s="69">
        <v>0</v>
      </c>
      <c r="I38" s="69">
        <v>0</v>
      </c>
      <c r="J38" s="69">
        <v>1300</v>
      </c>
      <c r="K38" s="69">
        <v>700</v>
      </c>
      <c r="L38" s="69">
        <v>2230</v>
      </c>
      <c r="M38" s="69">
        <v>0</v>
      </c>
      <c r="N38" s="69">
        <v>20178</v>
      </c>
    </row>
    <row r="39" spans="1:14" s="71" customFormat="1" ht="12.75">
      <c r="A39" s="64">
        <v>36</v>
      </c>
      <c r="B39" s="65" t="s">
        <v>52</v>
      </c>
      <c r="C39" s="69">
        <v>0</v>
      </c>
      <c r="D39" s="69">
        <v>6000</v>
      </c>
      <c r="E39" s="69">
        <v>4550</v>
      </c>
      <c r="F39" s="69">
        <v>0</v>
      </c>
      <c r="G39" s="69">
        <v>2720</v>
      </c>
      <c r="H39" s="69">
        <v>250</v>
      </c>
      <c r="I39" s="69">
        <v>0</v>
      </c>
      <c r="J39" s="69">
        <v>1300</v>
      </c>
      <c r="K39" s="69">
        <v>350</v>
      </c>
      <c r="L39" s="69">
        <v>0</v>
      </c>
      <c r="M39" s="69">
        <v>200</v>
      </c>
      <c r="N39" s="69">
        <v>15370</v>
      </c>
    </row>
    <row r="40" spans="1:14" ht="12.75">
      <c r="A40" s="64">
        <v>37</v>
      </c>
      <c r="B40" s="61" t="s">
        <v>116</v>
      </c>
      <c r="C40" s="69">
        <v>0</v>
      </c>
      <c r="D40" s="69">
        <v>0</v>
      </c>
      <c r="E40" s="69">
        <v>8630</v>
      </c>
      <c r="F40" s="69">
        <v>0</v>
      </c>
      <c r="G40" s="69">
        <v>5373</v>
      </c>
      <c r="H40" s="69">
        <v>0</v>
      </c>
      <c r="I40" s="69">
        <v>0</v>
      </c>
      <c r="J40" s="69">
        <v>1300</v>
      </c>
      <c r="K40" s="69">
        <v>0</v>
      </c>
      <c r="L40" s="69">
        <v>0</v>
      </c>
      <c r="M40" s="69">
        <v>0</v>
      </c>
      <c r="N40" s="69">
        <v>15303</v>
      </c>
    </row>
    <row r="41" spans="1:14" s="56" customFormat="1" ht="12.75">
      <c r="A41" s="63">
        <v>38</v>
      </c>
      <c r="B41" s="66" t="s">
        <v>78</v>
      </c>
      <c r="C41" s="69">
        <v>0</v>
      </c>
      <c r="D41" s="69">
        <v>0</v>
      </c>
      <c r="E41" s="69">
        <v>4300</v>
      </c>
      <c r="F41" s="69">
        <v>0</v>
      </c>
      <c r="G41" s="69">
        <v>5292</v>
      </c>
      <c r="H41" s="69">
        <v>1700</v>
      </c>
      <c r="I41" s="69">
        <v>0</v>
      </c>
      <c r="J41" s="69">
        <v>1300</v>
      </c>
      <c r="K41" s="69">
        <v>200</v>
      </c>
      <c r="L41" s="69">
        <v>2370</v>
      </c>
      <c r="M41" s="69">
        <v>0</v>
      </c>
      <c r="N41" s="69">
        <v>15162</v>
      </c>
    </row>
    <row r="42" spans="1:14" ht="12.75">
      <c r="A42" s="64">
        <v>39</v>
      </c>
      <c r="B42" s="61" t="s">
        <v>111</v>
      </c>
      <c r="C42" s="69">
        <v>0</v>
      </c>
      <c r="D42" s="69">
        <v>6000</v>
      </c>
      <c r="E42" s="69">
        <v>7500</v>
      </c>
      <c r="F42" s="69">
        <v>0</v>
      </c>
      <c r="G42" s="69">
        <v>178</v>
      </c>
      <c r="H42" s="69">
        <v>0</v>
      </c>
      <c r="I42" s="69">
        <v>0</v>
      </c>
      <c r="J42" s="69">
        <v>1300</v>
      </c>
      <c r="K42" s="69">
        <v>0</v>
      </c>
      <c r="L42" s="69">
        <v>0</v>
      </c>
      <c r="M42" s="69">
        <v>0</v>
      </c>
      <c r="N42" s="69">
        <v>14978</v>
      </c>
    </row>
    <row r="43" spans="1:14" s="71" customFormat="1" ht="12.75">
      <c r="A43" s="64">
        <v>40</v>
      </c>
      <c r="B43" s="61" t="s">
        <v>64</v>
      </c>
      <c r="C43" s="69">
        <v>0</v>
      </c>
      <c r="D43" s="69">
        <v>0</v>
      </c>
      <c r="E43" s="69">
        <v>7175</v>
      </c>
      <c r="F43" s="69">
        <v>0</v>
      </c>
      <c r="G43" s="69">
        <v>5205</v>
      </c>
      <c r="H43" s="69">
        <v>0</v>
      </c>
      <c r="I43" s="69">
        <v>0</v>
      </c>
      <c r="J43" s="69">
        <v>1300</v>
      </c>
      <c r="K43" s="69">
        <v>450</v>
      </c>
      <c r="L43" s="69">
        <v>120</v>
      </c>
      <c r="M43" s="69">
        <v>0</v>
      </c>
      <c r="N43" s="69">
        <v>14250</v>
      </c>
    </row>
    <row r="44" spans="1:14" s="56" customFormat="1" ht="12.75">
      <c r="A44" s="63">
        <v>41</v>
      </c>
      <c r="B44" s="66" t="s">
        <v>128</v>
      </c>
      <c r="C44" s="69">
        <v>0</v>
      </c>
      <c r="D44" s="69">
        <v>0</v>
      </c>
      <c r="E44" s="69">
        <v>4450</v>
      </c>
      <c r="F44" s="69">
        <v>0</v>
      </c>
      <c r="G44" s="69">
        <v>2941</v>
      </c>
      <c r="H44" s="69">
        <v>350</v>
      </c>
      <c r="I44" s="69">
        <v>0</v>
      </c>
      <c r="J44" s="69">
        <v>1300</v>
      </c>
      <c r="K44" s="69">
        <v>200</v>
      </c>
      <c r="L44" s="69">
        <v>4120</v>
      </c>
      <c r="M44" s="69">
        <v>0</v>
      </c>
      <c r="N44" s="69">
        <v>13361</v>
      </c>
    </row>
    <row r="45" spans="1:14" s="56" customFormat="1" ht="12.75">
      <c r="A45" s="64">
        <v>42</v>
      </c>
      <c r="B45" s="61" t="s">
        <v>93</v>
      </c>
      <c r="C45" s="69">
        <v>0</v>
      </c>
      <c r="D45" s="69">
        <v>6000</v>
      </c>
      <c r="E45" s="69">
        <v>3250</v>
      </c>
      <c r="F45" s="69">
        <v>0</v>
      </c>
      <c r="G45" s="69">
        <v>1169</v>
      </c>
      <c r="H45" s="69">
        <v>0</v>
      </c>
      <c r="I45" s="69">
        <v>0</v>
      </c>
      <c r="J45" s="69">
        <v>1300</v>
      </c>
      <c r="K45" s="69">
        <v>200</v>
      </c>
      <c r="L45" s="69">
        <v>1000</v>
      </c>
      <c r="M45" s="69">
        <v>0</v>
      </c>
      <c r="N45" s="69">
        <v>12919</v>
      </c>
    </row>
    <row r="46" spans="1:14" s="56" customFormat="1" ht="12.75">
      <c r="A46" s="64">
        <v>43</v>
      </c>
      <c r="B46" s="66" t="s">
        <v>37</v>
      </c>
      <c r="C46" s="69">
        <v>0</v>
      </c>
      <c r="D46" s="69">
        <v>8000</v>
      </c>
      <c r="E46" s="69">
        <v>1500</v>
      </c>
      <c r="F46" s="69">
        <v>0</v>
      </c>
      <c r="G46" s="69">
        <v>1622</v>
      </c>
      <c r="H46" s="69">
        <v>0</v>
      </c>
      <c r="I46" s="69">
        <v>0</v>
      </c>
      <c r="J46" s="69">
        <v>1300</v>
      </c>
      <c r="K46" s="69">
        <v>200</v>
      </c>
      <c r="L46" s="69">
        <v>0</v>
      </c>
      <c r="M46" s="69">
        <v>0</v>
      </c>
      <c r="N46" s="69">
        <v>12622</v>
      </c>
    </row>
    <row r="47" spans="1:14" s="71" customFormat="1" ht="12.75">
      <c r="A47" s="63">
        <v>44</v>
      </c>
      <c r="B47" s="61" t="s">
        <v>41</v>
      </c>
      <c r="C47" s="69">
        <v>0</v>
      </c>
      <c r="D47" s="69">
        <v>2000</v>
      </c>
      <c r="E47" s="69">
        <v>4500</v>
      </c>
      <c r="F47" s="69">
        <v>0</v>
      </c>
      <c r="G47" s="69">
        <v>1359</v>
      </c>
      <c r="H47" s="69">
        <v>2000</v>
      </c>
      <c r="I47" s="69">
        <v>0</v>
      </c>
      <c r="J47" s="69">
        <v>1300</v>
      </c>
      <c r="K47" s="69">
        <v>0</v>
      </c>
      <c r="L47" s="69">
        <v>1000</v>
      </c>
      <c r="M47" s="69">
        <v>0</v>
      </c>
      <c r="N47" s="69">
        <v>12159</v>
      </c>
    </row>
    <row r="48" spans="1:14" s="56" customFormat="1" ht="12.75">
      <c r="A48" s="64">
        <v>45</v>
      </c>
      <c r="B48" s="66" t="s">
        <v>72</v>
      </c>
      <c r="C48" s="69">
        <v>0</v>
      </c>
      <c r="D48" s="69">
        <v>6000</v>
      </c>
      <c r="E48" s="69">
        <v>2450</v>
      </c>
      <c r="F48" s="69">
        <v>0</v>
      </c>
      <c r="G48" s="69">
        <v>1013</v>
      </c>
      <c r="H48" s="69">
        <v>0</v>
      </c>
      <c r="I48" s="69">
        <v>0</v>
      </c>
      <c r="J48" s="69">
        <v>1300</v>
      </c>
      <c r="K48" s="69">
        <v>0</v>
      </c>
      <c r="L48" s="69">
        <v>0</v>
      </c>
      <c r="M48" s="69">
        <v>0</v>
      </c>
      <c r="N48" s="69">
        <v>10763</v>
      </c>
    </row>
    <row r="49" spans="1:14" ht="12.75">
      <c r="A49" s="64">
        <v>46</v>
      </c>
      <c r="B49" s="66" t="s">
        <v>39</v>
      </c>
      <c r="C49" s="69">
        <v>200</v>
      </c>
      <c r="D49" s="69">
        <v>2000</v>
      </c>
      <c r="E49" s="69">
        <v>2650</v>
      </c>
      <c r="F49" s="69">
        <v>0</v>
      </c>
      <c r="G49" s="69">
        <v>2647</v>
      </c>
      <c r="H49" s="69">
        <v>50</v>
      </c>
      <c r="I49" s="69">
        <v>0</v>
      </c>
      <c r="J49" s="69">
        <v>1300</v>
      </c>
      <c r="K49" s="69">
        <v>0</v>
      </c>
      <c r="L49" s="69">
        <v>0</v>
      </c>
      <c r="M49" s="69">
        <v>0</v>
      </c>
      <c r="N49" s="69">
        <v>8847</v>
      </c>
    </row>
    <row r="50" spans="1:14" ht="12.75">
      <c r="A50" s="63">
        <v>47</v>
      </c>
      <c r="B50" s="66" t="s">
        <v>126</v>
      </c>
      <c r="C50" s="69">
        <v>0</v>
      </c>
      <c r="D50" s="69">
        <v>0</v>
      </c>
      <c r="E50" s="69">
        <v>6750</v>
      </c>
      <c r="F50" s="69">
        <v>0</v>
      </c>
      <c r="G50" s="69">
        <v>264</v>
      </c>
      <c r="H50" s="69">
        <v>0</v>
      </c>
      <c r="I50" s="69">
        <v>0</v>
      </c>
      <c r="J50" s="69">
        <v>1300</v>
      </c>
      <c r="K50" s="69">
        <v>0</v>
      </c>
      <c r="L50" s="69">
        <v>0</v>
      </c>
      <c r="M50" s="69">
        <v>0</v>
      </c>
      <c r="N50" s="69">
        <v>8314</v>
      </c>
    </row>
    <row r="51" spans="1:14" s="71" customFormat="1" ht="12.75">
      <c r="A51" s="64">
        <v>48</v>
      </c>
      <c r="B51" s="61" t="s">
        <v>34</v>
      </c>
      <c r="C51" s="69">
        <v>0</v>
      </c>
      <c r="D51" s="69">
        <v>0</v>
      </c>
      <c r="E51" s="69">
        <v>1550</v>
      </c>
      <c r="F51" s="69">
        <v>0</v>
      </c>
      <c r="G51" s="69">
        <v>228</v>
      </c>
      <c r="H51" s="69">
        <v>550</v>
      </c>
      <c r="I51" s="69">
        <v>0</v>
      </c>
      <c r="J51" s="69">
        <v>1300</v>
      </c>
      <c r="K51" s="69">
        <v>0</v>
      </c>
      <c r="L51" s="69">
        <v>3690</v>
      </c>
      <c r="M51" s="69">
        <v>0</v>
      </c>
      <c r="N51" s="69">
        <v>7318</v>
      </c>
    </row>
    <row r="52" spans="1:14" s="56" customFormat="1" ht="12.75">
      <c r="A52" s="64">
        <v>49</v>
      </c>
      <c r="B52" s="66" t="s">
        <v>68</v>
      </c>
      <c r="C52" s="69">
        <v>0</v>
      </c>
      <c r="D52" s="69">
        <v>6000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1100</v>
      </c>
      <c r="K52" s="69">
        <v>0</v>
      </c>
      <c r="L52" s="69">
        <v>0</v>
      </c>
      <c r="M52" s="69">
        <v>0</v>
      </c>
      <c r="N52" s="69">
        <v>7100</v>
      </c>
    </row>
    <row r="53" spans="1:14" s="56" customFormat="1" ht="12.75">
      <c r="A53" s="63">
        <v>50</v>
      </c>
      <c r="B53" s="66" t="s">
        <v>73</v>
      </c>
      <c r="C53" s="69">
        <v>1350</v>
      </c>
      <c r="D53" s="69">
        <v>0</v>
      </c>
      <c r="E53" s="69">
        <v>2000</v>
      </c>
      <c r="F53" s="69">
        <v>0</v>
      </c>
      <c r="G53" s="69">
        <v>581</v>
      </c>
      <c r="H53" s="69">
        <v>250</v>
      </c>
      <c r="I53" s="69">
        <v>0</v>
      </c>
      <c r="J53" s="69">
        <v>1300</v>
      </c>
      <c r="K53" s="69">
        <v>0</v>
      </c>
      <c r="L53" s="69">
        <v>1000</v>
      </c>
      <c r="M53" s="69">
        <v>0</v>
      </c>
      <c r="N53" s="69">
        <v>6481</v>
      </c>
    </row>
    <row r="54" spans="1:14" s="56" customFormat="1" ht="12.75">
      <c r="A54" s="64">
        <v>51</v>
      </c>
      <c r="B54" s="66" t="s">
        <v>67</v>
      </c>
      <c r="C54" s="69">
        <v>0</v>
      </c>
      <c r="D54" s="69">
        <v>0</v>
      </c>
      <c r="E54" s="69">
        <v>2500</v>
      </c>
      <c r="F54" s="69">
        <v>0</v>
      </c>
      <c r="G54" s="69">
        <v>509</v>
      </c>
      <c r="H54" s="69">
        <v>0</v>
      </c>
      <c r="I54" s="69">
        <v>0</v>
      </c>
      <c r="J54" s="69">
        <v>1300</v>
      </c>
      <c r="K54" s="69">
        <v>0</v>
      </c>
      <c r="L54" s="69">
        <v>1000</v>
      </c>
      <c r="M54" s="69">
        <v>0</v>
      </c>
      <c r="N54" s="69">
        <v>5309</v>
      </c>
    </row>
    <row r="55" spans="1:14" s="71" customFormat="1" ht="12.75">
      <c r="A55" s="64">
        <v>52</v>
      </c>
      <c r="B55" s="65" t="s">
        <v>77</v>
      </c>
      <c r="C55" s="69">
        <v>0</v>
      </c>
      <c r="D55" s="69">
        <v>0</v>
      </c>
      <c r="E55" s="69">
        <v>1550</v>
      </c>
      <c r="F55" s="69">
        <v>0</v>
      </c>
      <c r="G55" s="69">
        <v>893</v>
      </c>
      <c r="H55" s="69">
        <v>0</v>
      </c>
      <c r="I55" s="69">
        <v>0</v>
      </c>
      <c r="J55" s="69">
        <v>1300</v>
      </c>
      <c r="K55" s="69">
        <v>200</v>
      </c>
      <c r="L55" s="69">
        <v>1300</v>
      </c>
      <c r="M55" s="69">
        <v>0</v>
      </c>
      <c r="N55" s="69">
        <v>5243</v>
      </c>
    </row>
    <row r="56" spans="1:14" s="56" customFormat="1" ht="12.75">
      <c r="A56" s="63">
        <v>53</v>
      </c>
      <c r="B56" s="66" t="s">
        <v>75</v>
      </c>
      <c r="C56" s="69">
        <v>0</v>
      </c>
      <c r="D56" s="69">
        <v>0</v>
      </c>
      <c r="E56" s="69">
        <v>750</v>
      </c>
      <c r="F56" s="69">
        <v>0</v>
      </c>
      <c r="G56" s="69">
        <v>2645</v>
      </c>
      <c r="H56" s="69">
        <v>0</v>
      </c>
      <c r="I56" s="69">
        <v>0</v>
      </c>
      <c r="J56" s="69">
        <v>1300</v>
      </c>
      <c r="K56" s="69">
        <v>0</v>
      </c>
      <c r="L56" s="69">
        <v>0</v>
      </c>
      <c r="M56" s="69">
        <v>0</v>
      </c>
      <c r="N56" s="69">
        <v>4695</v>
      </c>
    </row>
    <row r="57" spans="1:14" s="56" customFormat="1" ht="12.75">
      <c r="A57" s="64">
        <v>54</v>
      </c>
      <c r="B57" s="65" t="s">
        <v>50</v>
      </c>
      <c r="C57" s="69">
        <v>1250</v>
      </c>
      <c r="D57" s="69">
        <v>0</v>
      </c>
      <c r="E57" s="69">
        <v>1300</v>
      </c>
      <c r="F57" s="69">
        <v>0</v>
      </c>
      <c r="G57" s="69">
        <v>793</v>
      </c>
      <c r="H57" s="69">
        <v>0</v>
      </c>
      <c r="I57" s="69">
        <v>0</v>
      </c>
      <c r="J57" s="69">
        <v>1300</v>
      </c>
      <c r="K57" s="69">
        <v>0</v>
      </c>
      <c r="L57" s="69">
        <v>0</v>
      </c>
      <c r="M57" s="69">
        <v>0</v>
      </c>
      <c r="N57" s="69">
        <v>4643</v>
      </c>
    </row>
    <row r="58" spans="1:14" s="56" customFormat="1" ht="12.75">
      <c r="A58" s="64">
        <v>55</v>
      </c>
      <c r="B58" s="65" t="s">
        <v>87</v>
      </c>
      <c r="C58" s="69">
        <v>0</v>
      </c>
      <c r="D58" s="69">
        <v>0</v>
      </c>
      <c r="E58" s="69">
        <v>1350</v>
      </c>
      <c r="F58" s="69">
        <v>0</v>
      </c>
      <c r="G58" s="69">
        <v>1713</v>
      </c>
      <c r="H58" s="69">
        <v>0</v>
      </c>
      <c r="I58" s="69">
        <v>0</v>
      </c>
      <c r="J58" s="69">
        <v>1300</v>
      </c>
      <c r="K58" s="69">
        <v>0</v>
      </c>
      <c r="L58" s="69">
        <v>0</v>
      </c>
      <c r="M58" s="69">
        <v>0</v>
      </c>
      <c r="N58" s="69">
        <v>4363</v>
      </c>
    </row>
    <row r="59" spans="1:14" s="71" customFormat="1" ht="12.75">
      <c r="A59" s="63">
        <v>56</v>
      </c>
      <c r="B59" s="65" t="s">
        <v>40</v>
      </c>
      <c r="C59" s="69">
        <v>0</v>
      </c>
      <c r="D59" s="69">
        <v>0</v>
      </c>
      <c r="E59" s="69">
        <v>2550</v>
      </c>
      <c r="F59" s="69">
        <v>0</v>
      </c>
      <c r="G59" s="69">
        <v>365</v>
      </c>
      <c r="H59" s="69">
        <v>0</v>
      </c>
      <c r="I59" s="69">
        <v>0</v>
      </c>
      <c r="J59" s="69">
        <v>1200</v>
      </c>
      <c r="K59" s="69">
        <v>0</v>
      </c>
      <c r="L59" s="69">
        <v>0</v>
      </c>
      <c r="M59" s="69">
        <v>0</v>
      </c>
      <c r="N59" s="69">
        <v>4115</v>
      </c>
    </row>
    <row r="60" spans="1:14" s="56" customFormat="1" ht="12.75">
      <c r="A60" s="64">
        <v>57</v>
      </c>
      <c r="B60" s="61" t="s">
        <v>55</v>
      </c>
      <c r="C60" s="69">
        <v>0</v>
      </c>
      <c r="D60" s="69">
        <v>0</v>
      </c>
      <c r="E60" s="69">
        <v>2650</v>
      </c>
      <c r="F60" s="69">
        <v>0</v>
      </c>
      <c r="G60" s="69">
        <v>146</v>
      </c>
      <c r="H60" s="69">
        <v>0</v>
      </c>
      <c r="I60" s="69">
        <v>0</v>
      </c>
      <c r="J60" s="69">
        <v>1300</v>
      </c>
      <c r="K60" s="69">
        <v>0</v>
      </c>
      <c r="L60" s="69">
        <v>0</v>
      </c>
      <c r="M60" s="69">
        <v>0</v>
      </c>
      <c r="N60" s="69">
        <v>4096</v>
      </c>
    </row>
    <row r="61" spans="1:14" s="56" customFormat="1" ht="12.75">
      <c r="A61" s="64">
        <v>58</v>
      </c>
      <c r="B61" s="66" t="s">
        <v>57</v>
      </c>
      <c r="C61" s="69">
        <v>0</v>
      </c>
      <c r="D61" s="69">
        <v>0</v>
      </c>
      <c r="E61" s="69">
        <v>1850</v>
      </c>
      <c r="F61" s="69">
        <v>0</v>
      </c>
      <c r="G61" s="69">
        <v>177</v>
      </c>
      <c r="H61" s="69">
        <v>0</v>
      </c>
      <c r="I61" s="69">
        <v>0</v>
      </c>
      <c r="J61" s="69">
        <v>1300</v>
      </c>
      <c r="K61" s="69">
        <v>0</v>
      </c>
      <c r="L61" s="69">
        <v>0</v>
      </c>
      <c r="M61" s="69">
        <v>0</v>
      </c>
      <c r="N61" s="69">
        <v>3327</v>
      </c>
    </row>
    <row r="62" spans="1:14" s="71" customFormat="1" ht="12.75">
      <c r="A62" s="63">
        <v>59</v>
      </c>
      <c r="B62" s="66" t="s">
        <v>49</v>
      </c>
      <c r="C62" s="69">
        <v>100</v>
      </c>
      <c r="D62" s="69">
        <v>0</v>
      </c>
      <c r="E62" s="69">
        <v>1300</v>
      </c>
      <c r="F62" s="69">
        <v>0</v>
      </c>
      <c r="G62" s="69">
        <v>557</v>
      </c>
      <c r="H62" s="69">
        <v>0</v>
      </c>
      <c r="I62" s="69">
        <v>0</v>
      </c>
      <c r="J62" s="69">
        <v>1300</v>
      </c>
      <c r="K62" s="69">
        <v>0</v>
      </c>
      <c r="L62" s="69">
        <v>0</v>
      </c>
      <c r="M62" s="69">
        <v>0</v>
      </c>
      <c r="N62" s="69">
        <v>3257</v>
      </c>
    </row>
    <row r="63" spans="1:14" s="71" customFormat="1" ht="12.75">
      <c r="A63" s="64">
        <v>60</v>
      </c>
      <c r="B63" s="65" t="s">
        <v>58</v>
      </c>
      <c r="C63" s="69">
        <v>0</v>
      </c>
      <c r="D63" s="69">
        <v>0</v>
      </c>
      <c r="E63" s="69">
        <v>1500</v>
      </c>
      <c r="F63" s="69">
        <v>0</v>
      </c>
      <c r="G63" s="69">
        <v>77</v>
      </c>
      <c r="H63" s="69">
        <v>0</v>
      </c>
      <c r="I63" s="69">
        <v>0</v>
      </c>
      <c r="J63" s="69">
        <v>1300</v>
      </c>
      <c r="K63" s="69">
        <v>200</v>
      </c>
      <c r="L63" s="69">
        <v>0</v>
      </c>
      <c r="M63" s="69">
        <v>0</v>
      </c>
      <c r="N63" s="69">
        <v>3077</v>
      </c>
    </row>
    <row r="64" spans="1:14" s="56" customFormat="1" ht="12.75">
      <c r="A64" s="64">
        <v>61</v>
      </c>
      <c r="B64" s="66" t="s">
        <v>83</v>
      </c>
      <c r="C64" s="69">
        <v>0</v>
      </c>
      <c r="D64" s="69">
        <v>0</v>
      </c>
      <c r="E64" s="69">
        <v>950</v>
      </c>
      <c r="F64" s="69">
        <v>0</v>
      </c>
      <c r="G64" s="69">
        <v>680</v>
      </c>
      <c r="H64" s="69">
        <v>0</v>
      </c>
      <c r="I64" s="69">
        <v>0</v>
      </c>
      <c r="J64" s="69">
        <v>1200</v>
      </c>
      <c r="K64" s="69">
        <v>0</v>
      </c>
      <c r="L64" s="69">
        <v>0</v>
      </c>
      <c r="M64" s="69">
        <v>0</v>
      </c>
      <c r="N64" s="69">
        <v>2830</v>
      </c>
    </row>
    <row r="65" spans="1:14" s="56" customFormat="1" ht="12.75">
      <c r="A65" s="63">
        <v>62</v>
      </c>
      <c r="B65" s="65" t="s">
        <v>65</v>
      </c>
      <c r="C65" s="69">
        <v>0</v>
      </c>
      <c r="D65" s="69">
        <v>0</v>
      </c>
      <c r="E65" s="69">
        <v>1250</v>
      </c>
      <c r="F65" s="69">
        <v>0</v>
      </c>
      <c r="G65" s="69">
        <v>184</v>
      </c>
      <c r="H65" s="69">
        <v>0</v>
      </c>
      <c r="I65" s="69">
        <v>0</v>
      </c>
      <c r="J65" s="69">
        <v>1300</v>
      </c>
      <c r="K65" s="69">
        <v>0</v>
      </c>
      <c r="L65" s="69">
        <v>0</v>
      </c>
      <c r="M65" s="69">
        <v>0</v>
      </c>
      <c r="N65" s="69">
        <v>2734</v>
      </c>
    </row>
    <row r="66" spans="1:14" s="71" customFormat="1" ht="12.75">
      <c r="A66" s="64">
        <v>63</v>
      </c>
      <c r="B66" s="66" t="s">
        <v>84</v>
      </c>
      <c r="C66" s="69">
        <v>0</v>
      </c>
      <c r="D66" s="69">
        <v>0</v>
      </c>
      <c r="E66" s="69">
        <v>1000</v>
      </c>
      <c r="F66" s="69">
        <v>0</v>
      </c>
      <c r="G66" s="69">
        <v>115</v>
      </c>
      <c r="H66" s="69">
        <v>0</v>
      </c>
      <c r="I66" s="69">
        <v>0</v>
      </c>
      <c r="J66" s="69">
        <v>1300</v>
      </c>
      <c r="K66" s="69">
        <v>0</v>
      </c>
      <c r="L66" s="69">
        <v>0</v>
      </c>
      <c r="M66" s="69">
        <v>0</v>
      </c>
      <c r="N66" s="69">
        <v>2415</v>
      </c>
    </row>
    <row r="67" spans="1:14" s="71" customFormat="1" ht="12.75">
      <c r="A67" s="64">
        <v>64</v>
      </c>
      <c r="B67" s="66" t="s">
        <v>46</v>
      </c>
      <c r="C67" s="69">
        <v>0</v>
      </c>
      <c r="D67" s="69">
        <v>0</v>
      </c>
      <c r="E67" s="69">
        <v>750</v>
      </c>
      <c r="F67" s="69">
        <v>0</v>
      </c>
      <c r="G67" s="69">
        <v>0</v>
      </c>
      <c r="H67" s="69">
        <v>250</v>
      </c>
      <c r="I67" s="69">
        <v>0</v>
      </c>
      <c r="J67" s="69">
        <v>1300</v>
      </c>
      <c r="K67" s="69">
        <v>0</v>
      </c>
      <c r="L67" s="69">
        <v>0</v>
      </c>
      <c r="M67" s="69">
        <v>0</v>
      </c>
      <c r="N67" s="69">
        <v>2300</v>
      </c>
    </row>
    <row r="68" spans="1:14" s="56" customFormat="1" ht="12.75">
      <c r="A68" s="63">
        <v>65</v>
      </c>
      <c r="B68" s="61" t="s">
        <v>90</v>
      </c>
      <c r="C68" s="69">
        <v>0</v>
      </c>
      <c r="D68" s="69">
        <v>0</v>
      </c>
      <c r="E68" s="69">
        <v>475</v>
      </c>
      <c r="F68" s="69">
        <v>0</v>
      </c>
      <c r="G68" s="69">
        <v>255</v>
      </c>
      <c r="H68" s="69">
        <v>0</v>
      </c>
      <c r="I68" s="69">
        <v>0</v>
      </c>
      <c r="J68" s="69">
        <v>1200</v>
      </c>
      <c r="K68" s="69">
        <v>200</v>
      </c>
      <c r="L68" s="69">
        <v>0</v>
      </c>
      <c r="M68" s="69">
        <v>0</v>
      </c>
      <c r="N68" s="69">
        <v>2130</v>
      </c>
    </row>
    <row r="69" spans="1:14" s="56" customFormat="1" ht="12.75">
      <c r="A69" s="64">
        <v>66</v>
      </c>
      <c r="B69" s="65" t="s">
        <v>127</v>
      </c>
      <c r="C69" s="69">
        <v>0</v>
      </c>
      <c r="D69" s="69">
        <v>0</v>
      </c>
      <c r="E69" s="69">
        <v>550</v>
      </c>
      <c r="F69" s="69">
        <v>0</v>
      </c>
      <c r="G69" s="69">
        <v>0</v>
      </c>
      <c r="H69" s="69">
        <v>0</v>
      </c>
      <c r="I69" s="69">
        <v>0</v>
      </c>
      <c r="J69" s="69">
        <v>700</v>
      </c>
      <c r="K69" s="69">
        <v>0</v>
      </c>
      <c r="L69" s="69">
        <v>0</v>
      </c>
      <c r="M69" s="69">
        <v>0</v>
      </c>
      <c r="N69" s="69">
        <v>1250</v>
      </c>
    </row>
    <row r="70" spans="1:14" s="56" customFormat="1" ht="12.75">
      <c r="A70" s="64">
        <v>67</v>
      </c>
      <c r="B70" s="61" t="s">
        <v>129</v>
      </c>
      <c r="C70" s="69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1100</v>
      </c>
      <c r="K70" s="69">
        <v>0</v>
      </c>
      <c r="L70" s="69">
        <v>0</v>
      </c>
      <c r="M70" s="69">
        <v>0</v>
      </c>
      <c r="N70" s="69">
        <v>1100</v>
      </c>
    </row>
    <row r="71" spans="1:14" s="71" customFormat="1" ht="12.75">
      <c r="A71" s="63">
        <v>68</v>
      </c>
      <c r="B71" s="66" t="s">
        <v>48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1100</v>
      </c>
      <c r="K71" s="69">
        <v>0</v>
      </c>
      <c r="L71" s="69">
        <v>0</v>
      </c>
      <c r="M71" s="69">
        <v>0</v>
      </c>
      <c r="N71" s="69">
        <v>1100</v>
      </c>
    </row>
    <row r="72" spans="1:14" s="56" customFormat="1" ht="12.75">
      <c r="A72" s="64">
        <v>69</v>
      </c>
      <c r="B72" s="65" t="s">
        <v>61</v>
      </c>
      <c r="C72" s="69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1100</v>
      </c>
      <c r="K72" s="69">
        <v>0</v>
      </c>
      <c r="L72" s="69">
        <v>0</v>
      </c>
      <c r="M72" s="69">
        <v>0</v>
      </c>
      <c r="N72" s="69">
        <v>1100</v>
      </c>
    </row>
    <row r="73" spans="1:14" s="56" customFormat="1" ht="12.75">
      <c r="A73" s="64">
        <v>70</v>
      </c>
      <c r="B73" s="70" t="s">
        <v>132</v>
      </c>
      <c r="C73" s="69">
        <v>0</v>
      </c>
      <c r="D73" s="69">
        <v>0</v>
      </c>
      <c r="E73" s="69">
        <v>750</v>
      </c>
      <c r="F73" s="69">
        <v>0</v>
      </c>
      <c r="G73" s="69">
        <v>0</v>
      </c>
      <c r="H73" s="69">
        <v>0</v>
      </c>
      <c r="I73" s="69">
        <v>0</v>
      </c>
      <c r="J73" s="69">
        <v>100</v>
      </c>
      <c r="K73" s="69">
        <v>0</v>
      </c>
      <c r="L73" s="69">
        <v>0</v>
      </c>
      <c r="M73" s="69">
        <v>0</v>
      </c>
      <c r="N73" s="69">
        <v>850</v>
      </c>
    </row>
    <row r="74" spans="1:14" s="56" customFormat="1" ht="12.75">
      <c r="A74" s="63">
        <v>71</v>
      </c>
      <c r="B74" s="66" t="s">
        <v>2</v>
      </c>
      <c r="C74" s="69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600</v>
      </c>
      <c r="K74" s="69">
        <v>0</v>
      </c>
      <c r="L74" s="69">
        <v>0</v>
      </c>
      <c r="M74" s="69">
        <v>0</v>
      </c>
      <c r="N74" s="69">
        <v>600</v>
      </c>
    </row>
    <row r="75" spans="1:14" s="71" customFormat="1" ht="12.75">
      <c r="A75" s="64">
        <v>72</v>
      </c>
      <c r="B75" s="61" t="s">
        <v>53</v>
      </c>
      <c r="C75" s="69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500</v>
      </c>
      <c r="K75" s="69">
        <v>0</v>
      </c>
      <c r="L75" s="69">
        <v>0</v>
      </c>
      <c r="M75" s="69">
        <v>0</v>
      </c>
      <c r="N75" s="69">
        <v>500</v>
      </c>
    </row>
    <row r="76" spans="1:14" ht="12.75">
      <c r="A76" s="64">
        <v>73</v>
      </c>
      <c r="B76" s="65" t="s">
        <v>115</v>
      </c>
      <c r="C76" s="69">
        <v>0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500</v>
      </c>
      <c r="K76" s="69">
        <v>0</v>
      </c>
      <c r="L76" s="69">
        <v>0</v>
      </c>
      <c r="M76" s="69">
        <v>0</v>
      </c>
      <c r="N76" s="69">
        <v>500</v>
      </c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  <row r="121" ht="12.75">
      <c r="B121" s="56"/>
    </row>
    <row r="122" ht="12.75">
      <c r="B122" s="56"/>
    </row>
    <row r="123" ht="12.75">
      <c r="B123" s="56"/>
    </row>
    <row r="124" ht="12.75">
      <c r="B124" s="56"/>
    </row>
    <row r="125" ht="12.75">
      <c r="B125" s="56"/>
    </row>
    <row r="126" ht="12.75">
      <c r="B126" s="56"/>
    </row>
    <row r="127" ht="12.75">
      <c r="B127" s="56"/>
    </row>
    <row r="128" ht="12.75">
      <c r="B128" s="56"/>
    </row>
    <row r="129" ht="12.75">
      <c r="B129" s="56"/>
    </row>
    <row r="130" ht="12.75">
      <c r="B130" s="56"/>
    </row>
    <row r="131" ht="12.75">
      <c r="B131" s="56"/>
    </row>
    <row r="132" ht="12.75">
      <c r="B132" s="56"/>
    </row>
    <row r="133" ht="12.75">
      <c r="B133" s="56"/>
    </row>
    <row r="134" ht="12.75">
      <c r="B134" s="56"/>
    </row>
    <row r="135" ht="12.75">
      <c r="B135" s="56"/>
    </row>
    <row r="136" ht="12.75">
      <c r="B136" s="56"/>
    </row>
    <row r="137" ht="12.75">
      <c r="B137" s="56"/>
    </row>
    <row r="138" ht="12.75">
      <c r="B138" s="56"/>
    </row>
    <row r="139" ht="12.75">
      <c r="B139" s="56"/>
    </row>
    <row r="140" ht="12.75">
      <c r="B140" s="56"/>
    </row>
    <row r="141" ht="12.75">
      <c r="B141" s="56"/>
    </row>
    <row r="142" ht="12.75">
      <c r="B142" s="56"/>
    </row>
    <row r="143" ht="12.75">
      <c r="B143" s="56"/>
    </row>
    <row r="144" ht="12.75">
      <c r="B144" s="56"/>
    </row>
    <row r="145" ht="12.75">
      <c r="B145" s="56"/>
    </row>
    <row r="146" ht="12.75">
      <c r="B146" s="56"/>
    </row>
    <row r="147" ht="12.75">
      <c r="B147" s="56"/>
    </row>
    <row r="148" ht="12.75">
      <c r="B148" s="56"/>
    </row>
    <row r="149" ht="12.75">
      <c r="B149" s="56"/>
    </row>
    <row r="150" ht="12.75">
      <c r="B150" s="56"/>
    </row>
    <row r="151" ht="12.75">
      <c r="B151" s="56"/>
    </row>
    <row r="152" ht="12.75">
      <c r="B152" s="56"/>
    </row>
    <row r="153" ht="12.75">
      <c r="B153" s="56"/>
    </row>
    <row r="154" ht="12.75">
      <c r="B154" s="56"/>
    </row>
    <row r="155" ht="12.75">
      <c r="B155" s="56"/>
    </row>
    <row r="156" ht="12.75">
      <c r="B156" s="56"/>
    </row>
    <row r="157" ht="12.75">
      <c r="B157" s="56"/>
    </row>
    <row r="158" ht="12.75">
      <c r="B158" s="56"/>
    </row>
    <row r="159" ht="12.75">
      <c r="B159" s="56"/>
    </row>
    <row r="160" ht="12.75">
      <c r="B160" s="56"/>
    </row>
    <row r="161" ht="12.75">
      <c r="B161" s="56"/>
    </row>
    <row r="162" ht="12.75">
      <c r="B162" s="56"/>
    </row>
    <row r="163" ht="12.75">
      <c r="B163" s="56"/>
    </row>
    <row r="164" ht="12.75">
      <c r="B164" s="56"/>
    </row>
    <row r="165" ht="12.75">
      <c r="B165" s="56"/>
    </row>
    <row r="166" ht="12.75">
      <c r="B166" s="56"/>
    </row>
    <row r="167" ht="12.75">
      <c r="B167" s="56"/>
    </row>
    <row r="168" ht="12.75">
      <c r="B168" s="56"/>
    </row>
    <row r="169" ht="12.75">
      <c r="B169" s="56"/>
    </row>
    <row r="170" ht="12.75">
      <c r="B170" s="56"/>
    </row>
    <row r="171" ht="12.75">
      <c r="B171" s="56"/>
    </row>
    <row r="172" ht="12.75">
      <c r="B172" s="56"/>
    </row>
    <row r="173" ht="12.75">
      <c r="B173" s="56"/>
    </row>
    <row r="174" ht="12.75">
      <c r="B174" s="56"/>
    </row>
    <row r="175" ht="12.75">
      <c r="B175" s="56"/>
    </row>
    <row r="176" ht="12.75">
      <c r="B176" s="56"/>
    </row>
    <row r="177" ht="12.75">
      <c r="B177" s="56"/>
    </row>
    <row r="178" ht="12.75">
      <c r="B178" s="56"/>
    </row>
    <row r="179" ht="12.75">
      <c r="B179" s="56"/>
    </row>
    <row r="180" ht="12.75">
      <c r="B180" s="56"/>
    </row>
    <row r="181" ht="12.75">
      <c r="B181" s="56"/>
    </row>
    <row r="182" ht="12.75">
      <c r="B182" s="56"/>
    </row>
    <row r="183" ht="12.75">
      <c r="B183" s="56"/>
    </row>
    <row r="184" ht="12.75">
      <c r="B184" s="56"/>
    </row>
    <row r="185" ht="12.75">
      <c r="B185" s="56"/>
    </row>
    <row r="186" ht="12.75">
      <c r="B186" s="56"/>
    </row>
    <row r="187" ht="12.75">
      <c r="B187" s="56"/>
    </row>
    <row r="188" ht="12.75">
      <c r="B188" s="56"/>
    </row>
    <row r="189" ht="12.75">
      <c r="B189" s="56"/>
    </row>
    <row r="190" ht="12.75">
      <c r="B190" s="56"/>
    </row>
    <row r="191" ht="12.75">
      <c r="B191" s="56"/>
    </row>
    <row r="192" ht="12.75">
      <c r="B192" s="56"/>
    </row>
  </sheetData>
  <sheetProtection formatCells="0" formatColumns="0" formatRows="0" insertColumns="0" insertRows="0" insertHyperlinks="0" deleteColumns="0" deleteRows="0" autoFilter="0" pivotTables="0"/>
  <autoFilter ref="A3:N76"/>
  <mergeCells count="2">
    <mergeCell ref="A1:M1"/>
    <mergeCell ref="C2:M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korshelena</dc:creator>
  <cp:keywords/>
  <dc:description/>
  <cp:lastModifiedBy>Почтовая Рассылка</cp:lastModifiedBy>
  <cp:lastPrinted>2022-05-06T13:27:22Z</cp:lastPrinted>
  <dcterms:created xsi:type="dcterms:W3CDTF">2009-03-13T12:59:33Z</dcterms:created>
  <dcterms:modified xsi:type="dcterms:W3CDTF">2022-05-12T07:20:03Z</dcterms:modified>
  <cp:category/>
  <cp:version/>
  <cp:contentType/>
  <cp:contentStatus/>
</cp:coreProperties>
</file>